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8" i="1"/>
  <c r="I8" i="1"/>
  <c r="J8" i="1"/>
  <c r="F9" i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  <c r="H9" i="1" l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<sst xmlns="http://schemas.openxmlformats.org/spreadsheetml/2006/main" count="30" uniqueCount="30">
  <si>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</si>
  <si>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</si>
  <si>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</si>
  <si>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</si>
  <si>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</si>
  <si>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</si>
  <si>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</si>
  <si>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</si>
  <si>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</si>
  <si>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</si>
  <si>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</si>
  <si>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</si>
  <si>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</si>
  <si>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</si>
  <si>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</si>
  <si>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</si>
  <si>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</si>
  <si>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</si>
  <si>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</si>
  <si>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</si>
  <si>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</si>
  <si>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</si>
  <si>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</si>
  <si>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</si>
  <si>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</si>
  <si>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гор. блюдо</t>
  </si>
  <si>
    <t>гор.напиток</t>
  </si>
  <si>
    <t>800</t>
  </si>
  <si>
    <t>804,96</t>
  </si>
  <si>
    <t>553,05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</si>
</sst>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Омлет натуральный</v>
          </cell>
          <cell r="F44">
            <v>65</v>
          </cell>
          <cell r="G44">
            <v>5.1100000000000003</v>
          </cell>
          <cell r="H44">
            <v>9.75</v>
          </cell>
          <cell r="I44">
            <v>1.58</v>
          </cell>
          <cell r="J44">
            <v>118.95</v>
          </cell>
          <cell r="K44" t="str">
            <v>ТТК 210/15/23</v>
          </cell>
          <cell r="L44">
            <v>30.2</v>
          </cell>
        </row>
        <row r="45">
          <cell r="E45" t="str">
            <v>Каша вязкая молочная из ячневой крупы</v>
          </cell>
          <cell r="F45">
            <v>220</v>
          </cell>
          <cell r="G45">
            <v>7.8</v>
          </cell>
          <cell r="H45">
            <v>11.24</v>
          </cell>
          <cell r="I45">
            <v>42.08</v>
          </cell>
          <cell r="J45">
            <v>269.5</v>
          </cell>
          <cell r="K45" t="str">
            <v>ТТК 174/15/24</v>
          </cell>
          <cell r="L45">
            <v>27.1</v>
          </cell>
        </row>
        <row r="46">
          <cell r="E46" t="str">
            <v>Какао с молоком</v>
          </cell>
          <cell r="F46">
            <v>200</v>
          </cell>
          <cell r="G46">
            <v>4.08</v>
          </cell>
          <cell r="H46">
            <v>3.54</v>
          </cell>
          <cell r="I46">
            <v>17.579999999999998</v>
          </cell>
          <cell r="J46">
            <v>118.6</v>
          </cell>
          <cell r="K46" t="str">
            <v>ТК 382/15</v>
          </cell>
          <cell r="L46">
            <v>19.2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 1/15/23</v>
          </cell>
          <cell r="L47">
            <v>4.5</v>
          </cell>
        </row>
        <row r="51">
          <cell r="G51">
            <v>18.490000000000002</v>
          </cell>
          <cell r="H51">
            <v>25.05</v>
          </cell>
          <cell r="I51">
            <v>71.36</v>
          </cell>
        </row>
        <row r="52">
          <cell r="E52" t="str">
            <v>Салат из крабовых палочек с кукурузой</v>
          </cell>
          <cell r="F52">
            <v>60</v>
          </cell>
          <cell r="G52">
            <v>2.7</v>
          </cell>
          <cell r="H52">
            <v>9.3000000000000007</v>
          </cell>
          <cell r="I52">
            <v>7.44</v>
          </cell>
          <cell r="J52">
            <v>125.4</v>
          </cell>
          <cell r="K52" t="str">
            <v>ТТК 37/22</v>
          </cell>
          <cell r="L52">
            <v>19.62</v>
          </cell>
        </row>
        <row r="53">
          <cell r="E53" t="str">
            <v>Суп лапша домашняя с окорочком</v>
          </cell>
          <cell r="F53">
            <v>260</v>
          </cell>
          <cell r="G53">
            <v>8.39</v>
          </cell>
          <cell r="H53">
            <v>7.76</v>
          </cell>
          <cell r="I53">
            <v>11.66</v>
          </cell>
          <cell r="J53">
            <v>159.31</v>
          </cell>
          <cell r="K53" t="str">
            <v>ТТК 113/15/22</v>
          </cell>
          <cell r="L53">
            <v>17.739999999999998</v>
          </cell>
        </row>
        <row r="54">
          <cell r="E54" t="str">
            <v>Котлеты рыбные из минтая</v>
          </cell>
          <cell r="F54">
            <v>90</v>
          </cell>
          <cell r="G54">
            <v>11.63</v>
          </cell>
          <cell r="H54">
            <v>7.38</v>
          </cell>
          <cell r="I54">
            <v>14.26</v>
          </cell>
          <cell r="J54">
            <v>171</v>
          </cell>
          <cell r="K54" t="str">
            <v>ТТК 324/96/22</v>
          </cell>
          <cell r="L54">
            <v>31.56</v>
          </cell>
        </row>
        <row r="55"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 312/15</v>
          </cell>
          <cell r="L55">
            <v>28.32</v>
          </cell>
        </row>
        <row r="56"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 344/15/24</v>
          </cell>
          <cell r="L56">
            <v>18.86</v>
          </cell>
        </row>
        <row r="57"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 1/15/23</v>
          </cell>
          <cell r="L57">
            <v>2.8</v>
          </cell>
        </row>
        <row r="58"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 1/15/23</v>
          </cell>
          <cell r="L58">
            <v>2.6</v>
          </cell>
        </row>
        <row r="61">
          <cell r="G61">
            <v>29.019999999999996</v>
          </cell>
          <cell r="H61">
            <v>29.84</v>
          </cell>
          <cell r="I61">
            <v>101.26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E25" sqref="E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45777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[1]Лист1!K44</f>
        <v>ТТК 210/15/23</v>
      </c>
      <c r="D4" s="7" t="str">
        <f>[1]Лист1!E44</f>
        <v>Омлет натуральный</v>
      </c>
      <c r="E4" s="8">
        <f>[1]Лист1!F44</f>
        <v>65</v>
      </c>
      <c r="F4" s="43">
        <f>[1]Лист1!L44</f>
        <v>30.2</v>
      </c>
      <c r="G4" s="43">
        <f>[1]Лист1!J44</f>
        <v>118.95</v>
      </c>
      <c r="H4" s="43">
        <f>[1]Лист1!G44</f>
        <v>5.1100000000000003</v>
      </c>
      <c r="I4" s="43">
        <f>[1]Лист1!H44</f>
        <v>9.75</v>
      </c>
      <c r="J4" s="43">
        <f>[1]Лист1!I44</f>
        <v>1.58</v>
      </c>
    </row>
    <row r="5" spans="1:11">
      <c r="A5" s="9"/>
      <c r="B5" s="10"/>
      <c r="C5" s="27" t="str">
        <f>[1]Лист1!K45</f>
        <v>ТТК 174/15/24</v>
      </c>
      <c r="D5" s="37" t="str">
        <f>[1]Лист1!E45</f>
        <v>Каша вязкая молочная из ячневой крупы</v>
      </c>
      <c r="E5" s="25">
        <f>[1]Лист1!F45</f>
        <v>220</v>
      </c>
      <c r="F5" s="25">
        <f>[1]Лист1!L45</f>
        <v>27.1</v>
      </c>
      <c r="G5" s="25">
        <f>[1]Лист1!J45</f>
        <v>269.5</v>
      </c>
      <c r="H5" s="25">
        <f>[1]Лист1!G45</f>
        <v>7.8</v>
      </c>
      <c r="I5" s="25">
        <f>[1]Лист1!H45</f>
        <v>11.24</v>
      </c>
      <c r="J5" s="32">
        <f>[1]Лист1!I45</f>
        <v>42.08</v>
      </c>
    </row>
    <row r="6" spans="1:11">
      <c r="A6" s="9"/>
      <c r="B6" s="10" t="s">
        <v>26</v>
      </c>
      <c r="C6" s="27" t="str">
        <f>[1]Лист1!K46</f>
        <v>ТК 382/15</v>
      </c>
      <c r="D6" s="37" t="str">
        <f>[1]Лист1!E46</f>
        <v>Какао с молоком</v>
      </c>
      <c r="E6" s="25">
        <f>[1]Лист1!F46</f>
        <v>200</v>
      </c>
      <c r="F6" s="25">
        <f>[1]Лист1!L46</f>
        <v>19.2</v>
      </c>
      <c r="G6" s="25">
        <f>[1]Лист1!J46</f>
        <v>118.6</v>
      </c>
      <c r="H6" s="25">
        <f>[1]Лист1!G46</f>
        <v>4.08</v>
      </c>
      <c r="I6" s="25">
        <f>[1]Лист1!H46</f>
        <v>3.54</v>
      </c>
      <c r="J6" s="32">
        <f>[1]Лист1!I46</f>
        <v>17.579999999999998</v>
      </c>
    </row>
    <row r="7" spans="1:11">
      <c r="A7" s="9"/>
      <c r="B7" s="13" t="s">
        <v>15</v>
      </c>
      <c r="C7" s="27" t="str">
        <f>[1]Лист1!K47</f>
        <v>ТТК 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4.5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>
        <v>81</v>
      </c>
      <c r="G8" s="26" t="s">
        <v>29</v>
      </c>
      <c r="H8" s="26">
        <f>[1]Лист1!G51</f>
        <v>18.490000000000002</v>
      </c>
      <c r="I8" s="26">
        <f>[1]Лист1!H51</f>
        <v>25.05</v>
      </c>
      <c r="J8" s="44">
        <f>[1]Лист1!I51</f>
        <v>71.36</v>
      </c>
    </row>
    <row r="9" spans="1:11">
      <c r="A9" s="9" t="s">
        <v>16</v>
      </c>
      <c r="B9" s="19" t="s">
        <v>17</v>
      </c>
      <c r="C9" s="25" t="str">
        <f>[1]Лист1!K52</f>
        <v>ТТК 37/22</v>
      </c>
      <c r="D9" s="38" t="str">
        <f>[1]Лист1!E52</f>
        <v>Салат из крабовых палочек с кукурузой</v>
      </c>
      <c r="E9" s="31">
        <f>[1]Лист1!F52</f>
        <v>60</v>
      </c>
      <c r="F9" s="31">
        <f>[1]Лист1!L52</f>
        <v>19.62</v>
      </c>
      <c r="G9" s="31">
        <f>[1]Лист1!J52</f>
        <v>125.4</v>
      </c>
      <c r="H9" s="31">
        <f>[1]Лист1!G52</f>
        <v>2.7</v>
      </c>
      <c r="I9" s="31">
        <f>[1]Лист1!H52</f>
        <v>9.3000000000000007</v>
      </c>
      <c r="J9" s="31">
        <f>[1]Лист1!I52</f>
        <v>7.44</v>
      </c>
    </row>
    <row r="10" spans="1:11">
      <c r="A10" s="9"/>
      <c r="B10" s="10" t="s">
        <v>18</v>
      </c>
      <c r="C10" s="25" t="str">
        <f>[1]Лист1!K53</f>
        <v>ТТК 113/15/22</v>
      </c>
      <c r="D10" s="38" t="str">
        <f>[1]Лист1!E53</f>
        <v>Суп лапша домашняя с окорочком</v>
      </c>
      <c r="E10" s="31">
        <f>[1]Лист1!F53</f>
        <v>260</v>
      </c>
      <c r="F10" s="31">
        <f>[1]Лист1!L53</f>
        <v>17.739999999999998</v>
      </c>
      <c r="G10" s="31">
        <f>[1]Лист1!J53</f>
        <v>159.31</v>
      </c>
      <c r="H10" s="31">
        <f>[1]Лист1!G53</f>
        <v>8.39</v>
      </c>
      <c r="I10" s="31">
        <f>[1]Лист1!H53</f>
        <v>7.76</v>
      </c>
      <c r="J10" s="31">
        <f>[1]Лист1!I53</f>
        <v>11.66</v>
      </c>
    </row>
    <row r="11" spans="1:11">
      <c r="A11" s="9"/>
      <c r="B11" s="10" t="s">
        <v>19</v>
      </c>
      <c r="C11" s="28" t="str">
        <f>[1]Лист1!K54</f>
        <v>ТТК 324/96/22</v>
      </c>
      <c r="D11" s="37" t="str">
        <f>[1]Лист1!E54</f>
        <v>Котлеты рыбные из минтая</v>
      </c>
      <c r="E11" s="25">
        <f>[1]Лист1!F54</f>
        <v>90</v>
      </c>
      <c r="F11" s="25">
        <f>[1]Лист1!L54</f>
        <v>31.56</v>
      </c>
      <c r="G11" s="25">
        <f>[1]Лист1!J54</f>
        <v>171</v>
      </c>
      <c r="H11" s="25">
        <f>[1]Лист1!G54</f>
        <v>11.63</v>
      </c>
      <c r="I11" s="25">
        <f>[1]Лист1!H54</f>
        <v>7.38</v>
      </c>
      <c r="J11" s="32">
        <f>[1]Лист1!I54</f>
        <v>14.26</v>
      </c>
    </row>
    <row r="12" spans="1:11">
      <c r="A12" s="9"/>
      <c r="B12" s="10" t="s">
        <v>13</v>
      </c>
      <c r="C12" s="40" t="str">
        <f>[1]Лист1!K55</f>
        <v>ТК 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28.32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">
        <v>14</v>
      </c>
      <c r="C13" s="25" t="str">
        <f>[1]Лист1!K56</f>
        <v>ТТК 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18.86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">
        <v>20</v>
      </c>
      <c r="C14" s="29" t="str">
        <f>[1]Лист1!K57</f>
        <v>ТТК 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2.8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">
        <v>21</v>
      </c>
      <c r="C15" s="30" t="str">
        <f>[1]Лист1!K58</f>
        <v>ТТК 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2.6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28</v>
      </c>
      <c r="H17" s="26">
        <f>[1]Лист1!G61</f>
        <v>29.019999999999996</v>
      </c>
      <c r="I17" s="26">
        <f>[1]Лист1!H61</f>
        <v>29.84</v>
      </c>
      <c r="J17" s="44">
        <f>[1]Лист1!I61</f>
        <v>101.26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2025-04-28T03:06:53Z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