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F4" i="1"/>
  <c r="F5" i="1"/>
  <c r="F6" i="1"/>
  <c r="F7" i="1"/>
  <c r="G8" i="1"/>
  <c r="G4" i="1"/>
  <c r="G5" i="1"/>
  <c r="G6" i="1"/>
  <c r="G7" i="1"/>
  <c r="H9" i="1"/>
  <c r="I9" i="1"/>
  <c r="J9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8" i="1"/>
  <c r="D4" i="1"/>
  <c r="D5" i="1"/>
  <c r="D6" i="1"/>
  <c r="D7" i="1"/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4" i="1"/>
  <c r="C5" i="1"/>
  <c r="C6" i="1"/>
  <c r="C7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<sst xmlns="http://schemas.openxmlformats.org/spreadsheetml/2006/main" count="32" uniqueCount="32">
  <si>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</si>
  <si>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</si>
  <si>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</si>
  <si>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</si>
  <si>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</si>
  <si>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</si>
  <si>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</si>
  <si>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</si>
  <si>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</si>
  <si>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</si>
  <si>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</si>
  <si>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</si>
  <si>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</si>
  <si>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</si>
  <si>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</si>
  <si>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</si>
  <si>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</si>
  <si>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</si>
  <si>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</si>
  <si>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</si>
  <si>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</si>
  <si>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</si>
  <si>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</si>
  <si>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</si>
  <si>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</si>
  <si>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</si>
  <si>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500</t>
  </si>
  <si>
    <t>750</t>
  </si>
  <si>
    <t>538,89</t>
  </si>
  <si>
    <t>757,8</t>
  </si>
  <si>
    <t>40</t>
  </si>
  <si>
    <t>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</si>
</sst>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E66" t="str">
            <v>Хлеб пшеничный</v>
          </cell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8">
          <cell r="E68" t="str">
            <v>Салат из белокочанной капусты</v>
          </cell>
          <cell r="G68">
            <v>0.52</v>
          </cell>
          <cell r="H68">
            <v>1.3</v>
          </cell>
          <cell r="I68">
            <v>2.59</v>
          </cell>
          <cell r="J68">
            <v>24.16</v>
          </cell>
          <cell r="K68" t="str">
            <v>ТК 45/15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D28" sqref="D2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45708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tr">
        <f>[1]Лист1!E66</f>
        <v>Хлеб пшеничный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[1]Лист1!$K$68</f>
        <v>ТК 45/15</v>
      </c>
      <c r="D8" s="11" t="str">
        <f>[1]Лист1!E68</f>
        <v>Салат из белокочанной капусты</v>
      </c>
      <c r="E8" s="12" t="s">
        <v>30</v>
      </c>
      <c r="F8" s="12" t="s">
        <v>31</v>
      </c>
      <c r="G8" s="25">
        <f>[1]Лист1!$J$68</f>
        <v>24.16</v>
      </c>
      <c r="H8" s="12">
        <f>[1]Лист1!G68</f>
        <v>0.52</v>
      </c>
      <c r="I8" s="12">
        <f>[1]Лист1!H68</f>
        <v>1.3</v>
      </c>
      <c r="J8" s="24">
        <f>[1]Лист1!I68</f>
        <v>2.59</v>
      </c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28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2025-02-16T16:04:10Z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