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<sst xmlns="http://schemas.openxmlformats.org/spreadsheetml/2006/main" count="31" uniqueCount="31">
  <si>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</si>
  <si>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</si>
  <si>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</si>
  <si>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</si>
  <si>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</si>
  <si>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</si>
  <si>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</si>
  <si>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</si>
  <si>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</si>
  <si>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</si>
  <si>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</si>
  <si>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</si>
  <si>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</si>
  <si>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</si>
  <si>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</si>
  <si>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</si>
  <si>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</si>
  <si>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</si>
  <si>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</si>
  <si>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</si>
  <si>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</si>
  <si>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</si>
  <si>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</si>
  <si>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</si>
  <si>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</si>
  <si>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</si>
  <si>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</si>
  <si>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</si>
  <si>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суп картофельный с макарон. изделиями и окорочком</t>
  </si>
  <si>
    <t>810</t>
  </si>
  <si>
    <t>792,59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</si>
</sst>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210</v>
          </cell>
          <cell r="G101">
            <v>8.9499999999999993</v>
          </cell>
          <cell r="H101">
            <v>11.06</v>
          </cell>
          <cell r="I101">
            <v>46.33</v>
          </cell>
          <cell r="J101">
            <v>261</v>
          </cell>
          <cell r="K101" t="str">
            <v>ТТК 173/15/22</v>
          </cell>
          <cell r="L101">
            <v>38.94</v>
          </cell>
        </row>
        <row r="102">
          <cell r="E102" t="str">
            <v>Шницель</v>
          </cell>
          <cell r="F102">
            <v>55</v>
          </cell>
          <cell r="G102">
            <v>8.24</v>
          </cell>
          <cell r="H102">
            <v>8.1999999999999993</v>
          </cell>
          <cell r="I102">
            <v>7.19</v>
          </cell>
          <cell r="J102">
            <v>137.43</v>
          </cell>
          <cell r="K102" t="str">
            <v>ТТК 268С/15/22</v>
          </cell>
          <cell r="L102">
            <v>30.84</v>
          </cell>
        </row>
        <row r="103">
          <cell r="E103" t="str">
            <v>Чай с лимоном и сахаром</v>
          </cell>
          <cell r="F103">
            <v>222</v>
          </cell>
          <cell r="G103">
            <v>0.13</v>
          </cell>
          <cell r="H103">
            <v>0.02</v>
          </cell>
          <cell r="I103">
            <v>15.2</v>
          </cell>
          <cell r="J103">
            <v>62</v>
          </cell>
          <cell r="K103" t="str">
            <v>ТК 377/15</v>
          </cell>
          <cell r="L103">
            <v>6.72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 1/15/23</v>
          </cell>
          <cell r="L104">
            <v>4.5</v>
          </cell>
        </row>
        <row r="108">
          <cell r="G108">
            <v>18.819999999999997</v>
          </cell>
          <cell r="H108">
            <v>19.799999999999997</v>
          </cell>
          <cell r="I108">
            <v>78.84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9" sqref="M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45698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173/15/22</v>
      </c>
      <c r="D4" s="7" t="str">
        <f>[1]Лист1!E101</f>
        <v>Каша вязкая молочная из пшённой крупы</v>
      </c>
      <c r="E4" s="8">
        <f>[1]Лист1!F101</f>
        <v>210</v>
      </c>
      <c r="F4" s="43">
        <f>[1]Лист1!L101</f>
        <v>38.94</v>
      </c>
      <c r="G4" s="43">
        <f>[1]Лист1!J101</f>
        <v>261</v>
      </c>
      <c r="H4" s="43">
        <f>[1]Лист1!G101</f>
        <v>8.9499999999999993</v>
      </c>
      <c r="I4" s="43">
        <f>[1]Лист1!H101</f>
        <v>11.06</v>
      </c>
      <c r="J4" s="43">
        <f>[1]Лист1!I101</f>
        <v>46.33</v>
      </c>
    </row>
    <row r="5" spans="1:11">
      <c r="A5" s="9"/>
      <c r="B5" s="10"/>
      <c r="C5" s="27" t="str">
        <f>[1]Лист1!K102</f>
        <v>ТТК 268С/15/22</v>
      </c>
      <c r="D5" s="37" t="str">
        <f>[1]Лист1!E102</f>
        <v>Шницель</v>
      </c>
      <c r="E5" s="25">
        <f>[1]Лист1!F102</f>
        <v>55</v>
      </c>
      <c r="F5" s="25">
        <f>[1]Лист1!L102</f>
        <v>30.84</v>
      </c>
      <c r="G5" s="25">
        <f>[1]Лист1!J102</f>
        <v>137.43</v>
      </c>
      <c r="H5" s="25">
        <f>[1]Лист1!G102</f>
        <v>8.24</v>
      </c>
      <c r="I5" s="25">
        <f>[1]Лист1!H102</f>
        <v>8.1999999999999993</v>
      </c>
      <c r="J5" s="32">
        <f>[1]Лист1!I102</f>
        <v>7.19</v>
      </c>
    </row>
    <row r="6" spans="1:11">
      <c r="A6" s="9"/>
      <c r="B6" s="10" t="s">
        <v>25</v>
      </c>
      <c r="C6" s="27" t="str">
        <f>[1]Лист1!K103</f>
        <v>ТК 377/15</v>
      </c>
      <c r="D6" s="37" t="str">
        <f>[1]Лист1!E103</f>
        <v>Чай с лимоном и сахаром</v>
      </c>
      <c r="E6" s="25">
        <f>[1]Лист1!F103</f>
        <v>222</v>
      </c>
      <c r="F6" s="25">
        <f>[1]Лист1!L103</f>
        <v>6.72</v>
      </c>
      <c r="G6" s="25">
        <f>[1]Лист1!J103</f>
        <v>62</v>
      </c>
      <c r="H6" s="25">
        <f>[1]Лист1!G103</f>
        <v>0.13</v>
      </c>
      <c r="I6" s="25">
        <f>[1]Лист1!H103</f>
        <v>0.02</v>
      </c>
      <c r="J6" s="32">
        <f>[1]Лист1!I103</f>
        <v>15.2</v>
      </c>
    </row>
    <row r="7" spans="1:11">
      <c r="A7" s="9"/>
      <c r="B7" s="10" t="s">
        <v>15</v>
      </c>
      <c r="C7" s="27" t="str">
        <f>[1]Лист1!K104</f>
        <v>ТТК 1/15/23</v>
      </c>
      <c r="D7" s="37" t="str">
        <f>[1]Лист1!E104</f>
        <v>Батон подмосковный</v>
      </c>
      <c r="E7" s="25">
        <f>[1]Лист1!F104</f>
        <v>20</v>
      </c>
      <c r="F7" s="25">
        <f>[1]Лист1!L104</f>
        <v>4.5</v>
      </c>
      <c r="G7" s="25">
        <f>[1]Лист1!J104</f>
        <v>46</v>
      </c>
      <c r="H7" s="25">
        <f>[1]Лист1!G104</f>
        <v>1.5</v>
      </c>
      <c r="I7" s="25">
        <f>[1]Лист1!H104</f>
        <v>0.52</v>
      </c>
      <c r="J7" s="32">
        <f>[1]Лист1!I104</f>
        <v>10.119999999999999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18.819999999999997</v>
      </c>
      <c r="I9" s="26">
        <f>[1]Лист1!H108</f>
        <v>19.799999999999997</v>
      </c>
      <c r="J9" s="44">
        <f>[1]Лист1!I108</f>
        <v>78.84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28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29</v>
      </c>
      <c r="F17" s="33">
        <v>121.5</v>
      </c>
      <c r="G17" s="26" t="s">
        <v>30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2025-02-09T17:16:38Z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