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E4" i="1"/>
  <c r="E5" i="1"/>
  <c r="E6" i="1"/>
  <c r="E7" i="1"/>
  <c r="E8" i="1"/>
  <c r="D4" i="1"/>
  <c r="D5" i="1"/>
  <c r="D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<sst xmlns="http://schemas.openxmlformats.org/spreadsheetml/2006/main" count="32" uniqueCount="32">
  <si>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</si>
  <si>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</si>
  <si>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</si>
  <si>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</si>
  <si>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</si>
  <si>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</si>
  <si>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</si>
  <si>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</si>
  <si>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</si>
  <si>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</si>
  <si>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</si>
  <si>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</si>
  <si>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</si>
  <si>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</si>
  <si>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</si>
  <si>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</si>
  <si>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</si>
  <si>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</si>
  <si>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</si>
  <si>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</si>
  <si>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</si>
  <si>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</si>
  <si>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</si>
  <si>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</si>
  <si>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</si>
  <si>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</si>
  <si>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Хлеб пшеничный</t>
  </si>
  <si>
    <t>Салат из белокочанной капусты</t>
  </si>
  <si>
    <t>500</t>
  </si>
  <si>
    <t>750</t>
  </si>
  <si>
    <t>538,89</t>
  </si>
  <si>
    <t>757,8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</si>
</sst>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7">
          <cell r="F67">
            <v>40</v>
          </cell>
          <cell r="G67">
            <v>0.52</v>
          </cell>
          <cell r="H67">
            <v>1.3</v>
          </cell>
          <cell r="I67">
            <v>2.59</v>
          </cell>
          <cell r="J67">
            <v>24.16</v>
          </cell>
          <cell r="K67" t="str">
            <v>ТК 45/15</v>
          </cell>
          <cell r="L67">
            <v>4.8499999999999996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45694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">
        <v>26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[1]Лист1!K67</f>
        <v>ТК 45/15</v>
      </c>
      <c r="D8" s="11" t="s">
        <v>27</v>
      </c>
      <c r="E8" s="12">
        <f>[1]Лист1!F67</f>
        <v>40</v>
      </c>
      <c r="F8" s="12">
        <f>[1]Лист1!L67</f>
        <v>4.8499999999999996</v>
      </c>
      <c r="G8" s="25">
        <f>[1]Лист1!J67</f>
        <v>24.16</v>
      </c>
      <c r="H8" s="12">
        <f>[1]Лист1!G67</f>
        <v>0.52</v>
      </c>
      <c r="I8" s="12">
        <f>[1]Лист1!H67</f>
        <v>1.3</v>
      </c>
      <c r="J8" s="24">
        <f>[1]Лист1!I67</f>
        <v>2.59</v>
      </c>
    </row>
    <row r="9" spans="1:11">
      <c r="A9" s="14"/>
      <c r="B9" s="15"/>
      <c r="C9" s="16"/>
      <c r="D9" s="17"/>
      <c r="E9" s="18" t="s">
        <v>28</v>
      </c>
      <c r="F9" s="33">
        <v>81</v>
      </c>
      <c r="G9" s="26" t="s">
        <v>30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29</v>
      </c>
      <c r="F17" s="33">
        <v>121.5</v>
      </c>
      <c r="G17" s="26" t="s">
        <v>31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2025-02-02T10:05:41Z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