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gud\Desktop\2 недели меню\"/>
    </mc:Choice>
  </mc:AlternateContent>
  <bookViews>
    <workbookView xWindow="0" yWindow="0" windowWidth="20400" windowHeight="88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F9" i="1"/>
  <c r="F10" i="1"/>
  <c r="F11" i="1"/>
  <c r="F12" i="1"/>
  <c r="F13" i="1"/>
  <c r="F14" i="1"/>
  <c r="F15" i="1"/>
  <c r="C9" i="1"/>
  <c r="C10" i="1"/>
  <c r="C11" i="1"/>
  <c r="C12" i="1"/>
  <c r="C13" i="1"/>
  <c r="C14" i="1"/>
  <c r="C15" i="1"/>
  <c r="H16" i="1"/>
  <c r="I16" i="1"/>
  <c r="J16" i="1"/>
  <c r="H9" i="1"/>
  <c r="I9" i="1"/>
  <c r="J9" i="1"/>
  <c r="H10" i="1"/>
  <c r="I10" i="1"/>
  <c r="J10" i="1"/>
  <c r="H11" i="1"/>
  <c r="I11" i="1"/>
  <c r="J11" i="1"/>
  <c r="H12" i="1"/>
  <c r="I12" i="1"/>
  <c r="J12" i="1"/>
  <c r="H13" i="1"/>
  <c r="I13" i="1"/>
  <c r="J13" i="1"/>
  <c r="H14" i="1"/>
  <c r="I14" i="1"/>
  <c r="J14" i="1"/>
  <c r="H15" i="1"/>
  <c r="I15" i="1"/>
  <c r="J15" i="1"/>
  <c r="E9" i="1"/>
  <c r="E10" i="1"/>
  <c r="E11" i="1"/>
  <c r="E12" i="1"/>
  <c r="E13" i="1"/>
  <c r="E14" i="1"/>
  <c r="E15" i="1"/>
  <c r="D9" i="1"/>
  <c r="D10" i="1"/>
  <c r="D11" i="1"/>
  <c r="D12" i="1"/>
  <c r="D13" i="1"/>
  <c r="D14" i="1"/>
  <c r="D15" i="1"/>
  <c r="H8" i="1"/>
  <c r="I8" i="1"/>
  <c r="J8" i="1"/>
  <c r="H4" i="1"/>
  <c r="I4" i="1"/>
  <c r="J4" i="1"/>
  <c r="H5" i="1"/>
  <c r="I5" i="1"/>
  <c r="J5" i="1"/>
  <c r="H6" i="1"/>
  <c r="I6" i="1"/>
  <c r="J6" i="1"/>
  <c r="H7" i="1"/>
  <c r="I7" i="1"/>
  <c r="J7" i="1"/>
  <c r="C4" i="1"/>
  <c r="C5" i="1"/>
  <c r="C6" i="1"/>
  <c r="C7" i="1"/>
  <c r="G4" i="1"/>
  <c r="G5" i="1"/>
  <c r="G6" i="1"/>
  <c r="G7" i="1"/>
  <c r="F4" i="1"/>
  <c r="F5" i="1"/>
  <c r="F6" i="1"/>
  <c r="F7" i="1"/>
  <c r="E4" i="1"/>
  <c r="E5" i="1"/>
  <c r="E6" i="1"/>
  <c r="E7" i="1"/>
  <c r="D4" i="1"/>
  <c r="D5" i="1"/>
  <c r="D6" i="1"/>
  <c r="D7" i="1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<sst xmlns="http://schemas.openxmlformats.org/spreadsheetml/2006/main" count="33" uniqueCount="32">
  <si>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</si>
  <si>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</si>
  <si>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</si>
  <si>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</si>
  <si>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</si>
  <si>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</si>
  <si>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</si>
  <si>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</si>
  <si>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</si>
  <si>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</si>
  <si>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</si>
  <si>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</si>
  <si>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</si>
  <si>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</si>
  <si>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напиток</t>
  </si>
  <si>
    <t>хлеб</t>
  </si>
  <si>
    <t>Обед</t>
  </si>
  <si>
    <t>закуска</t>
  </si>
  <si>
    <t>1 блюдо</t>
  </si>
  <si>
    <t>2 блюдо</t>
  </si>
  <si>
    <t>хлеб бел.</t>
  </si>
  <si>
    <t>хлеб черн.</t>
  </si>
  <si>
    <t>500</t>
  </si>
  <si>
    <t>Вес блюда, г</t>
  </si>
  <si>
    <t xml:space="preserve"> </t>
  </si>
  <si>
    <t>75-00</t>
  </si>
  <si>
    <t>итого</t>
  </si>
  <si>
    <t>594,1</t>
  </si>
  <si>
    <t>812,5</t>
  </si>
  <si>
    <t>891,48</t>
  </si>
  <si>
    <t>гор. напиток</t>
  </si>
  <si>
    <t>гор.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</si>
</sst>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\.yy"/>
    <numFmt numFmtId="165" formatCode="dd\.mm\.yyyy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2" borderId="4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2" borderId="4" xfId="0" applyFont="1" applyFill="1" applyBorder="1" applyAlignment="1" applyProtection="1">
      <alignment horizontal="left" wrapText="1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0" fontId="0" fillId="0" borderId="12" xfId="0" applyBorder="1"/>
    <xf numFmtId="49" fontId="2" fillId="2" borderId="4" xfId="0" applyNumberFormat="1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5" fontId="0" fillId="2" borderId="4" xfId="0" applyNumberForma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 applyProtection="1">
      <alignment horizontal="center"/>
      <protection locked="0"/>
    </xf>
    <xf numFmtId="49" fontId="5" fillId="2" borderId="11" xfId="0" applyNumberFormat="1" applyFont="1" applyFill="1" applyBorder="1" applyAlignment="1" applyProtection="1">
      <alignment horizontal="center"/>
      <protection locked="0"/>
    </xf>
    <xf numFmtId="0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Protection="1">
      <protection locked="0"/>
    </xf>
    <xf numFmtId="49" fontId="4" fillId="2" borderId="12" xfId="0" applyNumberFormat="1" applyFont="1" applyFill="1" applyBorder="1" applyProtection="1">
      <protection locked="0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6" fillId="0" borderId="0" xfId="0" applyFont="1"/>
    <xf numFmtId="0" fontId="4" fillId="2" borderId="4" xfId="0" applyFont="1" applyFill="1" applyBorder="1" applyAlignment="1" applyProtection="1">
      <alignment horizontal="left" wrapText="1"/>
      <protection locked="0"/>
    </xf>
    <xf numFmtId="49" fontId="4" fillId="2" borderId="4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/>
    </xf>
    <xf numFmtId="49" fontId="8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/>
    <xf numFmtId="49" fontId="4" fillId="2" borderId="12" xfId="0" applyNumberFormat="1" applyFont="1" applyFill="1" applyBorder="1" applyAlignment="1" applyProtection="1">
      <alignment horizontal="center"/>
      <protection locked="0"/>
    </xf>
    <xf numFmtId="49" fontId="4" fillId="2" borderId="4" xfId="0" applyNumberFormat="1" applyFont="1" applyFill="1" applyBorder="1" applyAlignment="1">
      <alignment horizontal="center"/>
    </xf>
    <xf numFmtId="49" fontId="5" fillId="2" borderId="14" xfId="0" applyNumberFormat="1" applyFont="1" applyFill="1" applyBorder="1" applyAlignment="1" applyProtection="1">
      <alignment horizontal="center"/>
      <protection locked="0"/>
    </xf>
    <xf numFmtId="49" fontId="4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85961485641044"/>
  </sheetPr>
  <dimension ref="A1:K19"/>
  <sheetViews>
    <sheetView showGridLines="0" showRowColHeaders="0" tabSelected="1" workbookViewId="0">
      <selection activeCell="D22" sqref="D22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6">
        <v>71</v>
      </c>
      <c r="C1" s="47"/>
      <c r="D1" s="48"/>
      <c r="E1" t="s">
        <v>1</v>
      </c>
      <c r="F1" s="1"/>
      <c r="I1" t="s">
        <v>2</v>
      </c>
      <c r="J1" s="23">
        <v>45638</v>
      </c>
    </row>
    <row r="2" spans="1:11" ht="7.5" customHeight="1"/>
    <row r="3" spans="1:11">
      <c r="A3" s="2" t="s">
        <v>3</v>
      </c>
      <c r="B3" s="3" t="s">
        <v>4</v>
      </c>
      <c r="C3" s="4" t="s">
        <v>5</v>
      </c>
      <c r="D3" s="4" t="s">
        <v>6</v>
      </c>
      <c r="E3" s="35" t="s">
        <v>23</v>
      </c>
      <c r="F3" s="35" t="s">
        <v>7</v>
      </c>
      <c r="G3" s="35" t="s">
        <v>8</v>
      </c>
      <c r="H3" s="34" t="s">
        <v>9</v>
      </c>
      <c r="I3" s="34" t="s">
        <v>10</v>
      </c>
      <c r="J3" s="34" t="s">
        <v>11</v>
      </c>
      <c r="K3" s="36"/>
    </row>
    <row r="4" spans="1:11">
      <c r="A4" s="5" t="s">
        <v>12</v>
      </c>
      <c r="B4" s="6" t="s">
        <v>31</v>
      </c>
      <c r="C4" s="39" t="str">
        <f>#REF!</f>
        <v>ТТК268К/15/23</v>
      </c>
      <c r="D4" s="7" t="str">
        <f>#REF!</f>
        <v>Шницель "Новинка"</v>
      </c>
      <c r="E4" s="8">
        <f>#REF!</f>
        <v>75</v>
      </c>
      <c r="F4" s="43">
        <f>#REF!</f>
        <v>33.409999999999997</v>
      </c>
      <c r="G4" s="43">
        <f>#REF!</f>
        <v>227.5</v>
      </c>
      <c r="H4" s="43">
        <f>#REF!</f>
        <v>10.72</v>
      </c>
      <c r="I4" s="43">
        <f>#REF!</f>
        <v>14.99</v>
      </c>
      <c r="J4" s="43">
        <f>#REF!</f>
        <v>12.5</v>
      </c>
    </row>
    <row r="5" spans="1:11">
      <c r="A5" s="9"/>
      <c r="B5" s="10"/>
      <c r="C5" s="27" t="str">
        <f>#REF!</f>
        <v>ТТК175/15/22</v>
      </c>
      <c r="D5" s="37" t="str">
        <f>#REF!</f>
        <v>Каша "Дружба" на молоке (рис+пшено)</v>
      </c>
      <c r="E5" s="25">
        <f>#REF!</f>
        <v>205</v>
      </c>
      <c r="F5" s="25">
        <f>#REF!</f>
        <v>21.09</v>
      </c>
      <c r="G5" s="25">
        <f>#REF!</f>
        <v>202</v>
      </c>
      <c r="H5" s="25">
        <f>#REF!</f>
        <v>5.93</v>
      </c>
      <c r="I5" s="25">
        <f>#REF!</f>
        <v>9.5</v>
      </c>
      <c r="J5" s="32">
        <f>#REF!</f>
        <v>33.33</v>
      </c>
    </row>
    <row r="6" spans="1:11">
      <c r="A6" s="9"/>
      <c r="B6" s="10" t="s">
        <v>30</v>
      </c>
      <c r="C6" s="27" t="str">
        <f>#REF!</f>
        <v>ТК382/15</v>
      </c>
      <c r="D6" s="37" t="str">
        <f>#REF!</f>
        <v>Какао с молоком</v>
      </c>
      <c r="E6" s="25">
        <f>#REF!</f>
        <v>200</v>
      </c>
      <c r="F6" s="25">
        <f>#REF!</f>
        <v>17.5</v>
      </c>
      <c r="G6" s="25">
        <f>#REF!</f>
        <v>118.6</v>
      </c>
      <c r="H6" s="25">
        <f>#REF!</f>
        <v>4.08</v>
      </c>
      <c r="I6" s="25">
        <f>#REF!</f>
        <v>3.54</v>
      </c>
      <c r="J6" s="32">
        <f>#REF!</f>
        <v>17.579999999999998</v>
      </c>
    </row>
    <row r="7" spans="1:11">
      <c r="A7" s="9"/>
      <c r="B7" s="13" t="s">
        <v>15</v>
      </c>
      <c r="C7" s="27" t="str">
        <f>#REF!</f>
        <v>ТТК1/15/23</v>
      </c>
      <c r="D7" s="11" t="str">
        <f>#REF!</f>
        <v>Батон подмосковный</v>
      </c>
      <c r="E7" s="12">
        <f>#REF!</f>
        <v>20</v>
      </c>
      <c r="F7" s="12">
        <f>#REF!</f>
        <v>3</v>
      </c>
      <c r="G7" s="25">
        <f>#REF!</f>
        <v>46</v>
      </c>
      <c r="H7" s="12">
        <f>#REF!</f>
        <v>1.5</v>
      </c>
      <c r="I7" s="12">
        <f>#REF!</f>
        <v>0.52</v>
      </c>
      <c r="J7" s="24">
        <f>#REF!</f>
        <v>10.119999999999999</v>
      </c>
    </row>
    <row r="8" spans="1:11">
      <c r="A8" s="14"/>
      <c r="B8" s="15" t="s">
        <v>26</v>
      </c>
      <c r="C8" s="16"/>
      <c r="D8" s="17"/>
      <c r="E8" s="18" t="s">
        <v>22</v>
      </c>
      <c r="F8" s="33" t="s">
        <v>25</v>
      </c>
      <c r="G8" s="26" t="s">
        <v>27</v>
      </c>
      <c r="H8" s="26">
        <f>#REF!</f>
        <v>22.229999999999997</v>
      </c>
      <c r="I8" s="26">
        <f>#REF!</f>
        <v>28.55</v>
      </c>
      <c r="J8" s="44">
        <f>#REF!</f>
        <v>73.53</v>
      </c>
    </row>
    <row r="9" spans="1:11">
      <c r="A9" s="9" t="s">
        <v>16</v>
      </c>
      <c r="B9" s="19" t="s">
        <v>17</v>
      </c>
      <c r="C9" s="25" t="str">
        <f>#REF!</f>
        <v>ТК52/15</v>
      </c>
      <c r="D9" s="38" t="str">
        <f>#REF!</f>
        <v>Салат из свеклы отварной</v>
      </c>
      <c r="E9" s="31">
        <f>#REF!</f>
        <v>70</v>
      </c>
      <c r="F9" s="31">
        <f>#REF!</f>
        <v>8.4700000000000006</v>
      </c>
      <c r="G9" s="31">
        <f>#REF!</f>
        <v>64.959999999999994</v>
      </c>
      <c r="H9" s="31">
        <f>#REF!</f>
        <v>0.99</v>
      </c>
      <c r="I9" s="31">
        <f>#REF!</f>
        <v>4.21</v>
      </c>
      <c r="J9" s="31">
        <f>#REF!</f>
        <v>5.78</v>
      </c>
    </row>
    <row r="10" spans="1:11">
      <c r="A10" s="9"/>
      <c r="B10" s="10" t="s">
        <v>18</v>
      </c>
      <c r="C10" s="25" t="str">
        <f>#REF!</f>
        <v>ТК88/15</v>
      </c>
      <c r="D10" s="38" t="str">
        <f>#REF!</f>
        <v>Щи из свежей капусты с картофелем, с мясом</v>
      </c>
      <c r="E10" s="31">
        <f>#REF!</f>
        <v>262.5</v>
      </c>
      <c r="F10" s="31">
        <f>#REF!</f>
        <v>28.06</v>
      </c>
      <c r="G10" s="31">
        <f>#REF!</f>
        <v>140.55000000000001</v>
      </c>
      <c r="H10" s="31">
        <f>#REF!</f>
        <v>6.93</v>
      </c>
      <c r="I10" s="31">
        <f>#REF!</f>
        <v>8.31</v>
      </c>
      <c r="J10" s="31">
        <f>#REF!</f>
        <v>7.9</v>
      </c>
    </row>
    <row r="11" spans="1:11">
      <c r="A11" s="9"/>
      <c r="B11" s="10" t="s">
        <v>19</v>
      </c>
      <c r="C11" s="28" t="str">
        <f>#REF!</f>
        <v>ТТК268К/15/23</v>
      </c>
      <c r="D11" s="37" t="str">
        <f>#REF!</f>
        <v>Шницель "Новинка"</v>
      </c>
      <c r="E11" s="25">
        <f>#REF!</f>
        <v>90</v>
      </c>
      <c r="F11" s="25">
        <f>#REF!</f>
        <v>41.14</v>
      </c>
      <c r="G11" s="25">
        <f>#REF!</f>
        <v>273</v>
      </c>
      <c r="H11" s="25">
        <f>#REF!</f>
        <v>12.86</v>
      </c>
      <c r="I11" s="25">
        <f>#REF!</f>
        <v>17.989999999999998</v>
      </c>
      <c r="J11" s="32">
        <f>#REF!</f>
        <v>15</v>
      </c>
    </row>
    <row r="12" spans="1:11">
      <c r="A12" s="9"/>
      <c r="B12" s="10" t="s">
        <v>13</v>
      </c>
      <c r="C12" s="40" t="str">
        <f>#REF!</f>
        <v>ТТК199/15/23</v>
      </c>
      <c r="D12" s="38" t="str">
        <f>#REF!</f>
        <v>Гороховое пюре</v>
      </c>
      <c r="E12" s="31">
        <f>#REF!</f>
        <v>150</v>
      </c>
      <c r="F12" s="31">
        <f>#REF!</f>
        <v>11.58</v>
      </c>
      <c r="G12" s="31">
        <f>#REF!</f>
        <v>231.65</v>
      </c>
      <c r="H12" s="31">
        <f>#REF!</f>
        <v>13.16</v>
      </c>
      <c r="I12" s="31">
        <f>#REF!</f>
        <v>5</v>
      </c>
      <c r="J12" s="31">
        <f>#REF!</f>
        <v>33.83</v>
      </c>
    </row>
    <row r="13" spans="1:11">
      <c r="A13" s="9"/>
      <c r="B13" s="41" t="s">
        <v>14</v>
      </c>
      <c r="C13" s="25" t="str">
        <f>#REF!</f>
        <v>ТТК9/22</v>
      </c>
      <c r="D13" s="38" t="str">
        <f>#REF!</f>
        <v>Напиток из сока (нектара) (100/100)</v>
      </c>
      <c r="E13" s="31">
        <f>#REF!</f>
        <v>200</v>
      </c>
      <c r="F13" s="31">
        <f>#REF!</f>
        <v>19.45</v>
      </c>
      <c r="G13" s="31">
        <f>#REF!</f>
        <v>87.92</v>
      </c>
      <c r="H13" s="31">
        <f>#REF!</f>
        <v>0</v>
      </c>
      <c r="I13" s="31">
        <f>#REF!</f>
        <v>0</v>
      </c>
      <c r="J13" s="31">
        <f>#REF!</f>
        <v>21.98</v>
      </c>
    </row>
    <row r="14" spans="1:11">
      <c r="A14" s="9"/>
      <c r="B14" s="10" t="s">
        <v>20</v>
      </c>
      <c r="C14" s="29" t="str">
        <f>#REF!</f>
        <v>ТТК1/15/23</v>
      </c>
      <c r="D14" s="20" t="str">
        <f>#REF!</f>
        <v>Хлеб пшеничный</v>
      </c>
      <c r="E14" s="31">
        <f>#REF!</f>
        <v>20</v>
      </c>
      <c r="F14" s="31">
        <f>#REF!</f>
        <v>2</v>
      </c>
      <c r="G14" s="31">
        <f>#REF!</f>
        <v>52.2</v>
      </c>
      <c r="H14" s="31">
        <f>#REF!</f>
        <v>1.52</v>
      </c>
      <c r="I14" s="31">
        <f>#REF!</f>
        <v>0.18</v>
      </c>
      <c r="J14" s="31">
        <f>#REF!</f>
        <v>9.3800000000000008</v>
      </c>
    </row>
    <row r="15" spans="1:11">
      <c r="A15" s="9"/>
      <c r="B15" s="10" t="s">
        <v>21</v>
      </c>
      <c r="C15" s="30" t="str">
        <f>#REF!</f>
        <v>ТТК1/15/23</v>
      </c>
      <c r="D15" s="21" t="str">
        <f>#REF!</f>
        <v>Хлеб дарницкий</v>
      </c>
      <c r="E15" s="42">
        <f>#REF!</f>
        <v>20</v>
      </c>
      <c r="F15" s="42">
        <f>#REF!</f>
        <v>1.8</v>
      </c>
      <c r="G15" s="42">
        <f>#REF!</f>
        <v>41.2</v>
      </c>
      <c r="H15" s="42">
        <f>#REF!</f>
        <v>1.32</v>
      </c>
      <c r="I15" s="42">
        <f>#REF!</f>
        <v>0.22</v>
      </c>
      <c r="J15" s="45">
        <f>#REF!</f>
        <v>9.48</v>
      </c>
    </row>
    <row r="16" spans="1:11">
      <c r="A16" s="14"/>
      <c r="B16" s="15" t="s">
        <v>26</v>
      </c>
      <c r="C16" s="15"/>
      <c r="D16" s="22"/>
      <c r="E16" s="26" t="s">
        <v>28</v>
      </c>
      <c r="F16" s="33">
        <v>112.5</v>
      </c>
      <c r="G16" s="26" t="s">
        <v>29</v>
      </c>
      <c r="H16" s="26">
        <f>#REF!</f>
        <v>36.78</v>
      </c>
      <c r="I16" s="26">
        <f>#REF!</f>
        <v>35.909999999999997</v>
      </c>
      <c r="J16" s="44">
        <f>#REF!</f>
        <v>103.35</v>
      </c>
    </row>
    <row r="19" spans="6:6">
      <c r="F19" t="s">
        <v>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4099BD9620FD1242BB83213AB142A96E" ma:contentTypeVersion="0" ma:contentTypeDescription="Создание документа." ma:contentTypeScope="" ma:versionID="7923cc1e024e4b0903d397f9986c73b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2902F7-18AA-4273-BA94-D7D8F41F8A06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BD5129E-8B60-4C55-802D-57131D1C0ABC}">
  <ds:schemaRefs/>
</ds:datastoreItem>
</file>

<file path=customXml/itemProps3.xml><?xml version="1.0" encoding="utf-8"?>
<ds:datastoreItem xmlns:ds="http://schemas.openxmlformats.org/officeDocument/2006/customXml" ds:itemID="{52DDE47E-82F0-4BDD-ABBA-0279A9055BE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ЛИНА</cp:lastModifiedBy>
  <cp:lastPrinted>2021-05-18T10:32:00Z</cp:lastPrinted>
  <dcterms:created xsi:type="dcterms:W3CDTF">2015-06-05T18:19:00Z</dcterms:created>
  <dcterms:modified xsi:type="dcterms:W3CDTF">2024-12-07T19:11:27Z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0x0101004099BD9620FD1242BB83213AB142A96E</vt:lpwstr>
  </property>
  <property fmtid="{D5CDD505-2E9C-101B-9397-08002B2CF9AE}" pid="3" name="ICV">
    <vt:lpwstr>01EE64B2DC9D4404A13CF664F502343C</vt:lpwstr>
  </property>
  <property fmtid="{D5CDD505-2E9C-101B-9397-08002B2CF9AE}" pid="4" name="KSOProductBuildVer">
    <vt:lpwstr>1049-12.2.0.13359</vt:lpwstr>
  </property>
</Properties>
</file>