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I9" i="1"/>
  <c r="I10" i="1"/>
  <c r="I11" i="1"/>
  <c r="I12" i="1"/>
  <c r="I13" i="1"/>
  <c r="I14" i="1"/>
  <c r="I15" i="1"/>
  <c r="H9" i="1"/>
  <c r="H10" i="1"/>
  <c r="H11" i="1"/>
  <c r="H12" i="1"/>
  <c r="H13" i="1"/>
  <c r="H14" i="1"/>
  <c r="H15" i="1"/>
  <c r="C9" i="1"/>
  <c r="C10" i="1"/>
  <c r="C11" i="1"/>
  <c r="C12" i="1"/>
  <c r="C13" i="1"/>
  <c r="C14" i="1"/>
  <c r="C15" i="1"/>
  <c r="G9" i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E9" i="1"/>
  <c r="E10" i="1"/>
  <c r="E11" i="1"/>
  <c r="E12" i="1"/>
  <c r="E13" i="1"/>
  <c r="E14" i="1"/>
  <c r="E15" i="1"/>
  <c r="B9" i="1"/>
  <c r="B10" i="1"/>
  <c r="B11" i="1"/>
  <c r="B12" i="1"/>
  <c r="B13" i="1"/>
  <c r="B14" i="1"/>
  <c r="B15" i="1"/>
  <c r="D9" i="1"/>
  <c r="D10" i="1"/>
  <c r="D11" i="1"/>
  <c r="D12" i="1"/>
  <c r="D13" i="1"/>
  <c r="D14" i="1"/>
  <c r="D15" i="1"/>
  <c r="I4" i="1"/>
  <c r="I5" i="1"/>
  <c r="I6" i="1"/>
  <c r="I7" i="1"/>
  <c r="J4" i="1"/>
  <c r="J5" i="1"/>
  <c r="J6" i="1"/>
  <c r="J7" i="1"/>
  <c r="G4" i="1"/>
  <c r="G5" i="1"/>
  <c r="G6" i="1"/>
  <c r="G7" i="1"/>
  <c r="C4" i="1"/>
  <c r="C5" i="1"/>
  <c r="C6" i="1"/>
  <c r="C7" i="1"/>
  <c r="F4" i="1"/>
  <c r="F5" i="1"/>
  <c r="F6" i="1"/>
  <c r="F7" i="1"/>
  <c r="H8" i="1"/>
  <c r="H4" i="1"/>
  <c r="H5" i="1"/>
  <c r="H6" i="1"/>
  <c r="H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<sst xmlns="http://schemas.openxmlformats.org/spreadsheetml/2006/main" count="37" uniqueCount="36">
  <si>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</si>
  <si>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</si>
  <si>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</si>
  <si>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</si>
  <si>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</si>
  <si>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</si>
  <si>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</si>
  <si>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</si>
  <si>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</si>
  <si>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</si>
  <si>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</si>
  <si>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</si>
  <si>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</si>
  <si>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</si>
  <si>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Батон подмосковный</t>
  </si>
  <si>
    <t>Обед</t>
  </si>
  <si>
    <t>20</t>
  </si>
  <si>
    <t>215</t>
  </si>
  <si>
    <t>Вес блюда, г</t>
  </si>
  <si>
    <t xml:space="preserve"> </t>
  </si>
  <si>
    <t>Омлет натуральный</t>
  </si>
  <si>
    <t>Каша пшенная молочная</t>
  </si>
  <si>
    <t>Чай с молоком и сахаром</t>
  </si>
  <si>
    <t>520</t>
  </si>
  <si>
    <t>75-00</t>
  </si>
  <si>
    <t>549,1</t>
  </si>
  <si>
    <t>74,1</t>
  </si>
  <si>
    <t>23,7</t>
  </si>
  <si>
    <t>812,5</t>
  </si>
  <si>
    <t>112-50</t>
  </si>
  <si>
    <t>819,19</t>
  </si>
  <si>
    <t>37</t>
  </si>
  <si>
    <t>27,03</t>
  </si>
  <si>
    <t>117,25</t>
  </si>
  <si>
    <t>гор.напиток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</si>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</sst>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D20" sqref="D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45636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35</v>
      </c>
      <c r="C4" s="39" t="str">
        <f>#REF!</f>
        <v>Ттк210/15/23</v>
      </c>
      <c r="D4" s="7" t="s">
        <v>20</v>
      </c>
      <c r="E4" s="8">
        <v>70</v>
      </c>
      <c r="F4" s="43">
        <f>#REF!</f>
        <v>30.03</v>
      </c>
      <c r="G4" s="43">
        <f>#REF!</f>
        <v>128.1</v>
      </c>
      <c r="H4" s="43">
        <f>#REF!</f>
        <v>5.5</v>
      </c>
      <c r="I4" s="43">
        <f>#REF!</f>
        <v>10.5</v>
      </c>
      <c r="J4" s="43">
        <f>#REF!</f>
        <v>1.7</v>
      </c>
    </row>
    <row r="5" spans="1:11">
      <c r="A5" s="9"/>
      <c r="B5" s="10"/>
      <c r="C5" s="27" t="str">
        <f>#REF!</f>
        <v>Ттк173/15/22</v>
      </c>
      <c r="D5" s="37" t="s">
        <v>21</v>
      </c>
      <c r="E5" s="25" t="s">
        <v>17</v>
      </c>
      <c r="F5" s="25">
        <f>#REF!</f>
        <v>33.19</v>
      </c>
      <c r="G5" s="25">
        <f>#REF!</f>
        <v>294</v>
      </c>
      <c r="H5" s="25">
        <f>#REF!</f>
        <v>9</v>
      </c>
      <c r="I5" s="25">
        <f>#REF!</f>
        <v>11.33</v>
      </c>
      <c r="J5" s="32">
        <f>#REF!</f>
        <v>46.38</v>
      </c>
    </row>
    <row r="6" spans="1:11">
      <c r="A6" s="9"/>
      <c r="B6" s="10" t="s">
        <v>34</v>
      </c>
      <c r="C6" s="27" t="str">
        <f>#REF!</f>
        <v>ТК378/15</v>
      </c>
      <c r="D6" s="37" t="s">
        <v>22</v>
      </c>
      <c r="E6" s="25" t="s">
        <v>17</v>
      </c>
      <c r="F6" s="25">
        <f>#REF!</f>
        <v>8.7799999999999994</v>
      </c>
      <c r="G6" s="25">
        <f>#REF!</f>
        <v>81</v>
      </c>
      <c r="H6" s="25">
        <f>#REF!</f>
        <v>1.52</v>
      </c>
      <c r="I6" s="25">
        <f>#REF!</f>
        <v>1.35</v>
      </c>
      <c r="J6" s="32">
        <f>#REF!</f>
        <v>15.9</v>
      </c>
    </row>
    <row r="7" spans="1:11">
      <c r="A7" s="9"/>
      <c r="B7" s="13" t="s">
        <v>13</v>
      </c>
      <c r="C7" s="27" t="str">
        <f>#REF!</f>
        <v>Ттк1/15/23</v>
      </c>
      <c r="D7" s="11" t="s">
        <v>14</v>
      </c>
      <c r="E7" s="12" t="s">
        <v>16</v>
      </c>
      <c r="F7" s="12">
        <f>#REF!</f>
        <v>3</v>
      </c>
      <c r="G7" s="25">
        <f>#REF!</f>
        <v>46</v>
      </c>
      <c r="H7" s="12">
        <f>#REF!</f>
        <v>1.5</v>
      </c>
      <c r="I7" s="12">
        <f>#REF!</f>
        <v>0.52</v>
      </c>
      <c r="J7" s="24">
        <f>#REF!</f>
        <v>10.119999999999999</v>
      </c>
    </row>
    <row r="8" spans="1:11">
      <c r="A8" s="14"/>
      <c r="B8" s="15"/>
      <c r="C8" s="16"/>
      <c r="D8" s="17"/>
      <c r="E8" s="18" t="s">
        <v>23</v>
      </c>
      <c r="F8" s="33" t="s">
        <v>24</v>
      </c>
      <c r="G8" s="26" t="s">
        <v>25</v>
      </c>
      <c r="H8" s="26">
        <f>#REF!</f>
        <v>17.52</v>
      </c>
      <c r="I8" s="26" t="s">
        <v>27</v>
      </c>
      <c r="J8" s="44" t="s">
        <v>26</v>
      </c>
    </row>
    <row r="9" spans="1:11">
      <c r="A9" s="9" t="s">
        <v>15</v>
      </c>
      <c r="B9" s="19" t="str">
        <f>#REF!</f>
        <v>закуска</v>
      </c>
      <c r="C9" s="25" t="str">
        <f>#REF!</f>
        <v>Ттк47/15/22</v>
      </c>
      <c r="D9" s="38" t="str">
        <f>#REF!</f>
        <v>Салат из квашеной капусты с яйцом</v>
      </c>
      <c r="E9" s="31">
        <f>#REF!</f>
        <v>60</v>
      </c>
      <c r="F9" s="31">
        <f>#REF!</f>
        <v>12.73</v>
      </c>
      <c r="G9" s="31">
        <f>#REF!</f>
        <v>61.44</v>
      </c>
      <c r="H9" s="31">
        <f>#REF!</f>
        <v>2.2799999999999998</v>
      </c>
      <c r="I9" s="31">
        <f>#REF!</f>
        <v>3.66</v>
      </c>
      <c r="J9" s="31">
        <f>#REF!</f>
        <v>23.38</v>
      </c>
    </row>
    <row r="10" spans="1:11">
      <c r="A10" s="9"/>
      <c r="B10" s="10" t="str">
        <f>#REF!</f>
        <v>1 блюдо</v>
      </c>
      <c r="C10" s="25" t="str">
        <f>#REF!</f>
        <v>ТК109/04</v>
      </c>
      <c r="D10" s="38" t="str">
        <f>#REF!</f>
        <v>Суп Пуштые шыд с окорочком</v>
      </c>
      <c r="E10" s="31">
        <f>#REF!</f>
        <v>262.5</v>
      </c>
      <c r="F10" s="31">
        <f>#REF!</f>
        <v>28.52</v>
      </c>
      <c r="G10" s="31">
        <f>#REF!</f>
        <v>184.15</v>
      </c>
      <c r="H10" s="31">
        <f>#REF!</f>
        <v>10.89</v>
      </c>
      <c r="I10" s="31">
        <f>#REF!</f>
        <v>6.76</v>
      </c>
      <c r="J10" s="31">
        <f>#REF!</f>
        <v>16.989999999999998</v>
      </c>
    </row>
    <row r="11" spans="1:11">
      <c r="A11" s="9"/>
      <c r="B11" s="10" t="str">
        <f>#REF!</f>
        <v>2 блюдо</v>
      </c>
      <c r="C11" s="28" t="str">
        <f>#REF!</f>
        <v>ТК401/96</v>
      </c>
      <c r="D11" s="37" t="str">
        <f>#REF!</f>
        <v>Гуляш из свинины</v>
      </c>
      <c r="E11" s="25">
        <f>#REF!</f>
        <v>100</v>
      </c>
      <c r="F11" s="25">
        <f>#REF!</f>
        <v>49.72</v>
      </c>
      <c r="G11" s="25">
        <f>#REF!</f>
        <v>202.4</v>
      </c>
      <c r="H11" s="25">
        <f>#REF!</f>
        <v>15.51</v>
      </c>
      <c r="I11" s="25">
        <f>#REF!</f>
        <v>11.1</v>
      </c>
      <c r="J11" s="32">
        <f>#REF!</f>
        <v>3.5</v>
      </c>
    </row>
    <row r="12" spans="1:11">
      <c r="A12" s="9"/>
      <c r="B12" s="10" t="str">
        <f>#REF!</f>
        <v>гарнир</v>
      </c>
      <c r="C12" s="40" t="str">
        <f>#REF!</f>
        <v>ТК303/15</v>
      </c>
      <c r="D12" s="38" t="str">
        <f>#REF!</f>
        <v>Каша гречневая вязкая</v>
      </c>
      <c r="E12" s="31">
        <f>#REF!</f>
        <v>150</v>
      </c>
      <c r="F12" s="31">
        <f>#REF!</f>
        <v>10.35</v>
      </c>
      <c r="G12" s="31">
        <f>#REF!</f>
        <v>146</v>
      </c>
      <c r="H12" s="31">
        <f>#REF!</f>
        <v>4.58</v>
      </c>
      <c r="I12" s="31">
        <f>#REF!</f>
        <v>5.01</v>
      </c>
      <c r="J12" s="31">
        <f>#REF!</f>
        <v>20.52</v>
      </c>
    </row>
    <row r="13" spans="1:11">
      <c r="A13" s="9"/>
      <c r="B13" s="41" t="str">
        <f>#REF!</f>
        <v>напиток</v>
      </c>
      <c r="C13" s="25" t="str">
        <f>#REF!</f>
        <v>ТТК349/15/25</v>
      </c>
      <c r="D13" s="38" t="str">
        <f>#REF!</f>
        <v>Компот из сухофруктов</v>
      </c>
      <c r="E13" s="31">
        <f>#REF!</f>
        <v>200</v>
      </c>
      <c r="F13" s="31">
        <f>#REF!</f>
        <v>7.38</v>
      </c>
      <c r="G13" s="31">
        <f>#REF!</f>
        <v>131.80000000000001</v>
      </c>
      <c r="H13" s="31">
        <f>#REF!</f>
        <v>0.9</v>
      </c>
      <c r="I13" s="31">
        <f>#REF!</f>
        <v>0.1</v>
      </c>
      <c r="J13" s="31">
        <f>#REF!</f>
        <v>34</v>
      </c>
    </row>
    <row r="14" spans="1:11">
      <c r="A14" s="9"/>
      <c r="B14" s="10" t="str">
        <f>#REF!</f>
        <v>хлеб бел.</v>
      </c>
      <c r="C14" s="29" t="str">
        <f>#REF!</f>
        <v>ТТК1/15/23</v>
      </c>
      <c r="D14" s="20" t="str">
        <f>#REF!</f>
        <v>Хлеб пшеничный</v>
      </c>
      <c r="E14" s="31">
        <f>#REF!</f>
        <v>20</v>
      </c>
      <c r="F14" s="31">
        <f>#REF!</f>
        <v>2</v>
      </c>
      <c r="G14" s="31">
        <f>#REF!</f>
        <v>52.2</v>
      </c>
      <c r="H14" s="31">
        <f>#REF!</f>
        <v>1.52</v>
      </c>
      <c r="I14" s="31">
        <f>#REF!</f>
        <v>0.18</v>
      </c>
      <c r="J14" s="31">
        <f>#REF!</f>
        <v>9.3800000000000008</v>
      </c>
    </row>
    <row r="15" spans="1:11">
      <c r="A15" s="9"/>
      <c r="B15" s="10" t="str">
        <f>#REF!</f>
        <v>хлеб черн.</v>
      </c>
      <c r="C15" s="30" t="str">
        <f>#REF!</f>
        <v>ТТК1/15/23</v>
      </c>
      <c r="D15" s="21" t="str">
        <f>#REF!</f>
        <v>Хлеб дарницкий</v>
      </c>
      <c r="E15" s="42">
        <f>#REF!</f>
        <v>20</v>
      </c>
      <c r="F15" s="42">
        <f>#REF!</f>
        <v>1.8</v>
      </c>
      <c r="G15" s="42">
        <f>#REF!</f>
        <v>41.2</v>
      </c>
      <c r="H15" s="42">
        <f>#REF!</f>
        <v>1.32</v>
      </c>
      <c r="I15" s="42">
        <f>#REF!</f>
        <v>0.22</v>
      </c>
      <c r="J15" s="45">
        <f>#REF!</f>
        <v>9.48</v>
      </c>
    </row>
    <row r="16" spans="1:11">
      <c r="A16" s="14"/>
      <c r="B16" s="15"/>
      <c r="C16" s="15"/>
      <c r="D16" s="22"/>
      <c r="E16" s="26" t="s">
        <v>28</v>
      </c>
      <c r="F16" s="33" t="s">
        <v>29</v>
      </c>
      <c r="G16" s="26" t="s">
        <v>30</v>
      </c>
      <c r="H16" s="26" t="s">
        <v>31</v>
      </c>
      <c r="I16" s="26" t="s">
        <v>32</v>
      </c>
      <c r="J16" s="44" t="s">
        <v>33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2024-12-07T19:10:41Z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