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<sst xmlns="http://schemas.openxmlformats.org/spreadsheetml/2006/main" count="206" uniqueCount="59">
  <si>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</si>
  <si>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</si>
  <si>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</si>
  <si>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</si>
  <si>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</si>
  <si>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</si>
  <si>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</si>
  <si>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</si>
  <si>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</si>
  <si>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</si>
  <si>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</si>
  <si>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</si>
  <si>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</si>
  <si>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</si>
  <si>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</si>
  <si>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</si>
  <si>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</si>
  <si>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</si>
  <si>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</si>
  <si>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</si>
  <si>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</si>
  <si>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</si>
  <si>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</si>
  <si>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</si>
  <si>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</si>
  <si>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</si>
  <si>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</si>
  <si>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</si>
  <si>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</si>
  <si>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</si>
  <si>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</si>
  <si>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</si>
  <si>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</si>
  <si>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</si>
  <si>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</si>
  <si>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</si>
  <si>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</si>
  <si>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</si>
  <si>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Котлеты рубленные из филе куриного</t>
  </si>
  <si>
    <t>ТТК294/15/22</t>
  </si>
  <si>
    <t>Каша пшеничная молочная</t>
  </si>
  <si>
    <t>ТТК173/15/22</t>
  </si>
  <si>
    <t>Чай с сахаром</t>
  </si>
  <si>
    <t>ТК376/15</t>
  </si>
  <si>
    <t>Батон подмосковный</t>
  </si>
  <si>
    <t>ТТК1/15/23</t>
  </si>
  <si>
    <t>Салат из моркови с сахаром</t>
  </si>
  <si>
    <t>ТК62/15</t>
  </si>
  <si>
    <t>Суп из овощей с мясом</t>
  </si>
  <si>
    <t>ТК99/15</t>
  </si>
  <si>
    <t>Котлеты рубленные из окорочков</t>
  </si>
  <si>
    <t>ТТК295Ш/15/22</t>
  </si>
  <si>
    <t>Каша гречневая вязкая</t>
  </si>
  <si>
    <t>ТК303/15</t>
  </si>
  <si>
    <t>Компот из сухофруктов</t>
  </si>
  <si>
    <t>ТТК349/15/24</t>
  </si>
  <si>
    <t>Хлеб пшеничный</t>
  </si>
  <si>
    <t>Хлеб дарницкий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</si>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</sst>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/>
      <selection pane="bottomLeft"/>
      <selection pane="bottomRight" activeCell="O115" sqref="O115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1"/>
      <c r="D1" s="52"/>
      <c r="E1" s="52"/>
      <c r="F1" s="3" t="s">
        <v>1</v>
      </c>
      <c r="G1" s="1" t="s">
        <v>2</v>
      </c>
      <c r="H1" s="53"/>
      <c r="I1" s="53"/>
      <c r="J1" s="53"/>
      <c r="K1" s="53"/>
    </row>
    <row r="2" spans="1:12" ht="17.399999999999999">
      <c r="A2" s="4" t="s">
        <v>3</v>
      </c>
      <c r="C2" s="1"/>
      <c r="G2" s="1" t="s">
        <v>4</v>
      </c>
      <c r="H2" s="53"/>
      <c r="I2" s="53"/>
      <c r="J2" s="53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9</v>
      </c>
      <c r="J3" s="42">
        <v>2024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0.6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4.4">
      <c r="A6" s="13">
        <v>1</v>
      </c>
      <c r="B6" s="14">
        <v>1</v>
      </c>
      <c r="C6" s="15" t="s">
        <v>23</v>
      </c>
      <c r="D6" s="16" t="s">
        <v>24</v>
      </c>
      <c r="E6" s="17"/>
      <c r="F6" s="18"/>
      <c r="G6" s="18"/>
      <c r="H6" s="18"/>
      <c r="I6" s="18"/>
      <c r="J6" s="18"/>
      <c r="K6" s="45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4.4">
      <c r="A8" s="19"/>
      <c r="B8" s="20"/>
      <c r="C8" s="21"/>
      <c r="D8" s="25" t="s">
        <v>25</v>
      </c>
      <c r="E8" s="23"/>
      <c r="F8" s="24"/>
      <c r="G8" s="24"/>
      <c r="H8" s="24"/>
      <c r="I8" s="24"/>
      <c r="J8" s="24"/>
      <c r="K8" s="46"/>
      <c r="L8" s="24"/>
    </row>
    <row r="9" spans="1:12" ht="14.4">
      <c r="A9" s="19"/>
      <c r="B9" s="20"/>
      <c r="C9" s="21"/>
      <c r="D9" s="25" t="s">
        <v>26</v>
      </c>
      <c r="E9" s="23"/>
      <c r="F9" s="24"/>
      <c r="G9" s="24"/>
      <c r="H9" s="24"/>
      <c r="I9" s="24"/>
      <c r="J9" s="24"/>
      <c r="K9" s="46"/>
      <c r="L9" s="24"/>
    </row>
    <row r="10" spans="1:12" ht="14.4">
      <c r="A10" s="19"/>
      <c r="B10" s="20"/>
      <c r="C10" s="21"/>
      <c r="D10" s="25" t="s">
        <v>27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28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29</v>
      </c>
      <c r="D14" s="25" t="s">
        <v>30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31</v>
      </c>
      <c r="E15" s="23"/>
      <c r="F15" s="24"/>
      <c r="G15" s="24"/>
      <c r="H15" s="24"/>
      <c r="I15" s="24"/>
      <c r="J15" s="24"/>
      <c r="K15" s="46"/>
      <c r="L15" s="24"/>
    </row>
    <row r="16" spans="1:12" ht="14.4">
      <c r="A16" s="19"/>
      <c r="B16" s="20"/>
      <c r="C16" s="21"/>
      <c r="D16" s="25" t="s">
        <v>32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33</v>
      </c>
      <c r="E17" s="23"/>
      <c r="F17" s="24"/>
      <c r="G17" s="24"/>
      <c r="H17" s="24"/>
      <c r="I17" s="24"/>
      <c r="J17" s="24"/>
      <c r="K17" s="46"/>
      <c r="L17" s="24"/>
    </row>
    <row r="18" spans="1:12" ht="14.4">
      <c r="A18" s="19"/>
      <c r="B18" s="20"/>
      <c r="C18" s="21"/>
      <c r="D18" s="25" t="s">
        <v>34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35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5" t="s">
        <v>36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28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4" t="s">
        <v>37</v>
      </c>
      <c r="D24" s="55"/>
      <c r="E24" s="37"/>
      <c r="F24" s="38">
        <f>F13+F23</f>
        <v>0</v>
      </c>
      <c r="G24" s="38">
        <f t="shared" ref="G24:J24" si="4">G13+G23</f>
        <v>0</v>
      </c>
      <c r="H24" s="38">
        <f t="shared" si="4"/>
        <v>0</v>
      </c>
      <c r="I24" s="38">
        <f t="shared" si="4"/>
        <v>0</v>
      </c>
      <c r="J24" s="38">
        <f t="shared" si="4"/>
        <v>0</v>
      </c>
      <c r="K24" s="38"/>
      <c r="L24" s="38">
        <f t="shared" ref="L24" si="5">L13+L23</f>
        <v>0</v>
      </c>
    </row>
    <row r="25" spans="1:12" ht="14.4">
      <c r="A25" s="39">
        <v>1</v>
      </c>
      <c r="B25" s="20">
        <v>2</v>
      </c>
      <c r="C25" s="15" t="s">
        <v>23</v>
      </c>
      <c r="D25" s="16" t="s">
        <v>24</v>
      </c>
      <c r="E25" s="17"/>
      <c r="F25" s="18"/>
      <c r="G25" s="18"/>
      <c r="H25" s="18"/>
      <c r="I25" s="18"/>
      <c r="J25" s="18"/>
      <c r="K25" s="45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25</v>
      </c>
      <c r="E27" s="23"/>
      <c r="F27" s="24"/>
      <c r="G27" s="24"/>
      <c r="H27" s="24"/>
      <c r="I27" s="24"/>
      <c r="J27" s="24"/>
      <c r="K27" s="46"/>
      <c r="L27" s="24"/>
    </row>
    <row r="28" spans="1:12" ht="14.4">
      <c r="A28" s="39"/>
      <c r="B28" s="20"/>
      <c r="C28" s="21"/>
      <c r="D28" s="25" t="s">
        <v>26</v>
      </c>
      <c r="E28" s="23"/>
      <c r="F28" s="24"/>
      <c r="G28" s="24"/>
      <c r="H28" s="24"/>
      <c r="I28" s="24"/>
      <c r="J28" s="24"/>
      <c r="K28" s="46"/>
      <c r="L28" s="24"/>
    </row>
    <row r="29" spans="1:12" ht="14.4">
      <c r="A29" s="39"/>
      <c r="B29" s="20"/>
      <c r="C29" s="21"/>
      <c r="D29" s="25" t="s">
        <v>27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28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29</v>
      </c>
      <c r="D33" s="25" t="s">
        <v>30</v>
      </c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5" t="s">
        <v>31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32</v>
      </c>
      <c r="E35" s="23"/>
      <c r="F35" s="24"/>
      <c r="G35" s="24"/>
      <c r="H35" s="24"/>
      <c r="I35" s="24"/>
      <c r="J35" s="24"/>
      <c r="K35" s="46"/>
      <c r="L35" s="24"/>
    </row>
    <row r="36" spans="1:12" ht="14.4">
      <c r="A36" s="39"/>
      <c r="B36" s="20"/>
      <c r="C36" s="21"/>
      <c r="D36" s="25" t="s">
        <v>33</v>
      </c>
      <c r="E36" s="23"/>
      <c r="F36" s="24"/>
      <c r="G36" s="24"/>
      <c r="H36" s="24"/>
      <c r="I36" s="24"/>
      <c r="J36" s="24"/>
      <c r="K36" s="46"/>
      <c r="L36" s="24"/>
    </row>
    <row r="37" spans="1:12" ht="14.4">
      <c r="A37" s="39"/>
      <c r="B37" s="20"/>
      <c r="C37" s="21"/>
      <c r="D37" s="25" t="s">
        <v>34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5" t="s">
        <v>35</v>
      </c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5" t="s">
        <v>36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28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4" t="s">
        <v>37</v>
      </c>
      <c r="D43" s="55"/>
      <c r="E43" s="37"/>
      <c r="F43" s="38">
        <f>F32+F42</f>
        <v>0</v>
      </c>
      <c r="G43" s="38">
        <f t="shared" ref="G43" si="14">G32+G42</f>
        <v>0</v>
      </c>
      <c r="H43" s="38">
        <f t="shared" ref="H43" si="15">H32+H42</f>
        <v>0</v>
      </c>
      <c r="I43" s="38">
        <f t="shared" ref="I43" si="16">I32+I42</f>
        <v>0</v>
      </c>
      <c r="J43" s="38">
        <f t="shared" ref="J43:L43" si="17">J32+J42</f>
        <v>0</v>
      </c>
      <c r="K43" s="38"/>
      <c r="L43" s="38">
        <f t="shared" si="17"/>
        <v>0</v>
      </c>
    </row>
    <row r="44" spans="1:12" ht="14.4">
      <c r="A44" s="13">
        <v>1</v>
      </c>
      <c r="B44" s="14">
        <v>3</v>
      </c>
      <c r="C44" s="15" t="s">
        <v>23</v>
      </c>
      <c r="D44" s="16" t="s">
        <v>24</v>
      </c>
      <c r="E44" s="17"/>
      <c r="F44" s="18"/>
      <c r="G44" s="18"/>
      <c r="H44" s="18"/>
      <c r="I44" s="18"/>
      <c r="J44" s="18"/>
      <c r="K44" s="45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25</v>
      </c>
      <c r="E46" s="23"/>
      <c r="F46" s="24"/>
      <c r="G46" s="24"/>
      <c r="H46" s="24"/>
      <c r="I46" s="24"/>
      <c r="J46" s="24"/>
      <c r="K46" s="46"/>
      <c r="L46" s="24"/>
    </row>
    <row r="47" spans="1:12" ht="14.4">
      <c r="A47" s="19"/>
      <c r="B47" s="20"/>
      <c r="C47" s="21"/>
      <c r="D47" s="25" t="s">
        <v>26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27</v>
      </c>
      <c r="E48" s="23"/>
      <c r="F48" s="24"/>
      <c r="G48" s="24"/>
      <c r="H48" s="24"/>
      <c r="I48" s="24"/>
      <c r="J48" s="24"/>
      <c r="K48" s="46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28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29</v>
      </c>
      <c r="D52" s="25" t="s">
        <v>30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31</v>
      </c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5" t="s">
        <v>32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33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5" t="s">
        <v>34</v>
      </c>
      <c r="E56" s="23"/>
      <c r="F56" s="24"/>
      <c r="G56" s="24"/>
      <c r="H56" s="24"/>
      <c r="I56" s="24"/>
      <c r="J56" s="24"/>
      <c r="K56" s="46"/>
      <c r="L56" s="24"/>
    </row>
    <row r="57" spans="1:12" ht="14.4">
      <c r="A57" s="19"/>
      <c r="B57" s="20"/>
      <c r="C57" s="21"/>
      <c r="D57" s="25" t="s">
        <v>35</v>
      </c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19"/>
      <c r="B58" s="20"/>
      <c r="C58" s="21"/>
      <c r="D58" s="25" t="s">
        <v>36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28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4" t="s">
        <v>37</v>
      </c>
      <c r="D62" s="55"/>
      <c r="E62" s="37"/>
      <c r="F62" s="38">
        <f>F51+F61</f>
        <v>0</v>
      </c>
      <c r="G62" s="38">
        <f t="shared" ref="G62" si="26">G51+G61</f>
        <v>0</v>
      </c>
      <c r="H62" s="38">
        <f t="shared" ref="H62" si="27">H51+H61</f>
        <v>0</v>
      </c>
      <c r="I62" s="38">
        <f t="shared" ref="I62" si="28">I51+I61</f>
        <v>0</v>
      </c>
      <c r="J62" s="38">
        <f t="shared" ref="J62:L62" si="29">J51+J61</f>
        <v>0</v>
      </c>
      <c r="K62" s="38"/>
      <c r="L62" s="38">
        <f t="shared" si="29"/>
        <v>0</v>
      </c>
    </row>
    <row r="63" spans="1:12" ht="14.4">
      <c r="A63" s="13">
        <v>1</v>
      </c>
      <c r="B63" s="14">
        <v>4</v>
      </c>
      <c r="C63" s="15" t="s">
        <v>23</v>
      </c>
      <c r="D63" s="16" t="s">
        <v>24</v>
      </c>
      <c r="E63" s="17"/>
      <c r="F63" s="18"/>
      <c r="G63" s="18"/>
      <c r="H63" s="18"/>
      <c r="I63" s="18"/>
      <c r="J63" s="18"/>
      <c r="K63" s="45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5" t="s">
        <v>25</v>
      </c>
      <c r="E65" s="23"/>
      <c r="F65" s="24"/>
      <c r="G65" s="24"/>
      <c r="H65" s="24"/>
      <c r="I65" s="24"/>
      <c r="J65" s="24"/>
      <c r="K65" s="46"/>
      <c r="L65" s="24"/>
    </row>
    <row r="66" spans="1:12" ht="14.4">
      <c r="A66" s="19"/>
      <c r="B66" s="20"/>
      <c r="C66" s="21"/>
      <c r="D66" s="25" t="s">
        <v>26</v>
      </c>
      <c r="E66" s="23"/>
      <c r="F66" s="24"/>
      <c r="G66" s="24"/>
      <c r="H66" s="24"/>
      <c r="I66" s="24"/>
      <c r="J66" s="24"/>
      <c r="K66" s="46"/>
      <c r="L66" s="24"/>
    </row>
    <row r="67" spans="1:12" ht="14.4">
      <c r="A67" s="19"/>
      <c r="B67" s="20"/>
      <c r="C67" s="21"/>
      <c r="D67" s="25" t="s">
        <v>27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28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29</v>
      </c>
      <c r="D71" s="25" t="s">
        <v>30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31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32</v>
      </c>
      <c r="E73" s="23"/>
      <c r="F73" s="24"/>
      <c r="G73" s="24"/>
      <c r="H73" s="24"/>
      <c r="I73" s="24"/>
      <c r="J73" s="24"/>
      <c r="K73" s="46"/>
      <c r="L73" s="24"/>
    </row>
    <row r="74" spans="1:12" ht="14.4">
      <c r="A74" s="19"/>
      <c r="B74" s="20"/>
      <c r="C74" s="21"/>
      <c r="D74" s="25" t="s">
        <v>33</v>
      </c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5" t="s">
        <v>34</v>
      </c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19"/>
      <c r="B76" s="20"/>
      <c r="C76" s="21"/>
      <c r="D76" s="25" t="s">
        <v>35</v>
      </c>
      <c r="E76" s="23"/>
      <c r="F76" s="24"/>
      <c r="G76" s="24"/>
      <c r="H76" s="24"/>
      <c r="I76" s="24"/>
      <c r="J76" s="24"/>
      <c r="K76" s="46"/>
      <c r="L76" s="24"/>
    </row>
    <row r="77" spans="1:12" ht="14.4">
      <c r="A77" s="19"/>
      <c r="B77" s="20"/>
      <c r="C77" s="21"/>
      <c r="D77" s="25" t="s">
        <v>36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28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4" t="s">
        <v>37</v>
      </c>
      <c r="D81" s="55"/>
      <c r="E81" s="37"/>
      <c r="F81" s="38">
        <f>F70+F80</f>
        <v>0</v>
      </c>
      <c r="G81" s="38">
        <f t="shared" ref="G81" si="38">G70+G80</f>
        <v>0</v>
      </c>
      <c r="H81" s="38">
        <f t="shared" ref="H81" si="39">H70+H80</f>
        <v>0</v>
      </c>
      <c r="I81" s="38">
        <f t="shared" ref="I81" si="40">I70+I80</f>
        <v>0</v>
      </c>
      <c r="J81" s="38">
        <f t="shared" ref="J81:L81" si="41">J70+J80</f>
        <v>0</v>
      </c>
      <c r="K81" s="38"/>
      <c r="L81" s="38">
        <f t="shared" si="41"/>
        <v>0</v>
      </c>
    </row>
    <row r="82" spans="1:12" ht="14.4">
      <c r="A82" s="13">
        <v>1</v>
      </c>
      <c r="B82" s="14">
        <v>5</v>
      </c>
      <c r="C82" s="15" t="s">
        <v>23</v>
      </c>
      <c r="D82" s="16" t="s">
        <v>24</v>
      </c>
      <c r="E82" s="17"/>
      <c r="F82" s="18"/>
      <c r="G82" s="18"/>
      <c r="H82" s="18"/>
      <c r="I82" s="18"/>
      <c r="J82" s="18"/>
      <c r="K82" s="45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19"/>
      <c r="B84" s="20"/>
      <c r="C84" s="21"/>
      <c r="D84" s="25" t="s">
        <v>25</v>
      </c>
      <c r="E84" s="23"/>
      <c r="F84" s="24"/>
      <c r="G84" s="24"/>
      <c r="H84" s="24"/>
      <c r="I84" s="24"/>
      <c r="J84" s="24"/>
      <c r="K84" s="46"/>
      <c r="L84" s="24"/>
    </row>
    <row r="85" spans="1:12" ht="14.4">
      <c r="A85" s="19"/>
      <c r="B85" s="20"/>
      <c r="C85" s="21"/>
      <c r="D85" s="25" t="s">
        <v>26</v>
      </c>
      <c r="E85" s="23"/>
      <c r="F85" s="24"/>
      <c r="G85" s="24"/>
      <c r="H85" s="24"/>
      <c r="I85" s="24"/>
      <c r="J85" s="24"/>
      <c r="K85" s="46"/>
      <c r="L85" s="24"/>
    </row>
    <row r="86" spans="1:12" ht="14.4">
      <c r="A86" s="19"/>
      <c r="B86" s="20"/>
      <c r="C86" s="21"/>
      <c r="D86" s="25" t="s">
        <v>27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28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29</v>
      </c>
      <c r="D90" s="25" t="s">
        <v>30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31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5" t="s">
        <v>32</v>
      </c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5" t="s">
        <v>33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34</v>
      </c>
      <c r="E94" s="23"/>
      <c r="F94" s="24"/>
      <c r="G94" s="24"/>
      <c r="H94" s="24"/>
      <c r="I94" s="24"/>
      <c r="J94" s="24"/>
      <c r="K94" s="46"/>
      <c r="L94" s="24"/>
    </row>
    <row r="95" spans="1:12" ht="14.4">
      <c r="A95" s="19"/>
      <c r="B95" s="20"/>
      <c r="C95" s="21"/>
      <c r="D95" s="25" t="s">
        <v>35</v>
      </c>
      <c r="E95" s="23"/>
      <c r="F95" s="24"/>
      <c r="G95" s="24"/>
      <c r="H95" s="24"/>
      <c r="I95" s="24"/>
      <c r="J95" s="24"/>
      <c r="K95" s="46"/>
      <c r="L95" s="24"/>
    </row>
    <row r="96" spans="1:12" ht="14.4">
      <c r="A96" s="19"/>
      <c r="B96" s="20"/>
      <c r="C96" s="21"/>
      <c r="D96" s="25" t="s">
        <v>36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28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4" t="s">
        <v>37</v>
      </c>
      <c r="D100" s="55"/>
      <c r="E100" s="37"/>
      <c r="F100" s="38">
        <f>F89+F99</f>
        <v>0</v>
      </c>
      <c r="G100" s="38">
        <f t="shared" ref="G100" si="50">G89+G99</f>
        <v>0</v>
      </c>
      <c r="H100" s="38">
        <f t="shared" ref="H100" si="51">H89+H99</f>
        <v>0</v>
      </c>
      <c r="I100" s="38">
        <f t="shared" ref="I100" si="52">I89+I99</f>
        <v>0</v>
      </c>
      <c r="J100" s="38">
        <f t="shared" ref="J100:L100" si="53">J89+J99</f>
        <v>0</v>
      </c>
      <c r="K100" s="38"/>
      <c r="L100" s="38">
        <f t="shared" si="53"/>
        <v>0</v>
      </c>
    </row>
    <row r="101" spans="1:12" ht="26.4">
      <c r="A101" s="13">
        <v>2</v>
      </c>
      <c r="B101" s="14">
        <v>1</v>
      </c>
      <c r="C101" s="15" t="s">
        <v>23</v>
      </c>
      <c r="D101" s="16" t="s">
        <v>24</v>
      </c>
      <c r="E101" s="17" t="s">
        <v>38</v>
      </c>
      <c r="F101" s="18">
        <v>50</v>
      </c>
      <c r="G101" s="18">
        <v>8.89</v>
      </c>
      <c r="H101" s="18">
        <v>10.68</v>
      </c>
      <c r="I101" s="18">
        <v>10.36</v>
      </c>
      <c r="J101" s="18">
        <v>173</v>
      </c>
      <c r="K101" s="45" t="s">
        <v>39</v>
      </c>
      <c r="L101" s="18">
        <v>32.67</v>
      </c>
    </row>
    <row r="102" spans="1:12" ht="26.4">
      <c r="A102" s="19"/>
      <c r="B102" s="20"/>
      <c r="C102" s="21"/>
      <c r="D102" s="22"/>
      <c r="E102" s="23" t="s">
        <v>40</v>
      </c>
      <c r="F102" s="24">
        <v>215</v>
      </c>
      <c r="G102" s="24">
        <v>8.69</v>
      </c>
      <c r="H102" s="24">
        <v>11.32</v>
      </c>
      <c r="I102" s="24">
        <v>44.37</v>
      </c>
      <c r="J102" s="24">
        <v>348</v>
      </c>
      <c r="K102" s="46" t="s">
        <v>41</v>
      </c>
      <c r="L102" s="24">
        <v>35.65</v>
      </c>
    </row>
    <row r="103" spans="1:12" ht="14.4">
      <c r="A103" s="19"/>
      <c r="B103" s="20"/>
      <c r="C103" s="21"/>
      <c r="D103" s="25" t="s">
        <v>25</v>
      </c>
      <c r="E103" s="23" t="s">
        <v>42</v>
      </c>
      <c r="F103" s="24">
        <v>215</v>
      </c>
      <c r="G103" s="24">
        <v>7.0000000000000007E-2</v>
      </c>
      <c r="H103" s="24">
        <v>0.02</v>
      </c>
      <c r="I103" s="24">
        <v>15</v>
      </c>
      <c r="J103" s="24">
        <v>60</v>
      </c>
      <c r="K103" s="46" t="s">
        <v>43</v>
      </c>
      <c r="L103" s="24">
        <v>3.68</v>
      </c>
    </row>
    <row r="104" spans="1:12" ht="26.4">
      <c r="A104" s="19"/>
      <c r="B104" s="20"/>
      <c r="C104" s="21"/>
      <c r="D104" s="25" t="s">
        <v>26</v>
      </c>
      <c r="E104" s="23" t="s">
        <v>44</v>
      </c>
      <c r="F104" s="24">
        <v>20</v>
      </c>
      <c r="G104" s="24">
        <v>1.5</v>
      </c>
      <c r="H104" s="24">
        <v>0.52</v>
      </c>
      <c r="I104" s="24">
        <v>10.119999999999999</v>
      </c>
      <c r="J104" s="24">
        <v>46</v>
      </c>
      <c r="K104" s="46" t="s">
        <v>45</v>
      </c>
      <c r="L104" s="24">
        <v>3</v>
      </c>
    </row>
    <row r="105" spans="1:12" ht="14.4">
      <c r="A105" s="19"/>
      <c r="B105" s="20"/>
      <c r="C105" s="21"/>
      <c r="D105" s="25" t="s">
        <v>27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28</v>
      </c>
      <c r="E108" s="30"/>
      <c r="F108" s="31">
        <f>SUM(F101:F107)</f>
        <v>500</v>
      </c>
      <c r="G108" s="31">
        <f t="shared" ref="G108:J108" si="54">SUM(G101:G107)</f>
        <v>19.149999999999999</v>
      </c>
      <c r="H108" s="31">
        <f t="shared" si="54"/>
        <v>22.54</v>
      </c>
      <c r="I108" s="31">
        <f t="shared" si="54"/>
        <v>79.849999999999994</v>
      </c>
      <c r="J108" s="31">
        <f t="shared" si="54"/>
        <v>627</v>
      </c>
      <c r="K108" s="47"/>
      <c r="L108" s="31">
        <f t="shared" ref="L108" si="55">SUM(L101:L107)</f>
        <v>75</v>
      </c>
    </row>
    <row r="109" spans="1:12" ht="14.4">
      <c r="A109" s="32">
        <f>A101</f>
        <v>2</v>
      </c>
      <c r="B109" s="33">
        <f>B101</f>
        <v>1</v>
      </c>
      <c r="C109" s="34" t="s">
        <v>29</v>
      </c>
      <c r="D109" s="25" t="s">
        <v>30</v>
      </c>
      <c r="E109" s="23" t="s">
        <v>46</v>
      </c>
      <c r="F109" s="24">
        <v>60</v>
      </c>
      <c r="G109" s="24">
        <v>0.74</v>
      </c>
      <c r="H109" s="24">
        <v>0.05</v>
      </c>
      <c r="I109" s="24">
        <v>6.89</v>
      </c>
      <c r="J109" s="24">
        <v>49.02</v>
      </c>
      <c r="K109" s="46" t="s">
        <v>47</v>
      </c>
      <c r="L109" s="24">
        <v>6.56</v>
      </c>
    </row>
    <row r="110" spans="1:12" ht="14.4">
      <c r="A110" s="19"/>
      <c r="B110" s="20"/>
      <c r="C110" s="21"/>
      <c r="D110" s="25" t="s">
        <v>31</v>
      </c>
      <c r="E110" s="23" t="s">
        <v>48</v>
      </c>
      <c r="F110" s="24">
        <v>260</v>
      </c>
      <c r="G110" s="24">
        <v>5.72</v>
      </c>
      <c r="H110" s="24">
        <v>7.68</v>
      </c>
      <c r="I110" s="24">
        <v>9.15</v>
      </c>
      <c r="J110" s="24">
        <v>135.88999999999999</v>
      </c>
      <c r="K110" s="46" t="s">
        <v>49</v>
      </c>
      <c r="L110" s="24">
        <v>27.21</v>
      </c>
    </row>
    <row r="111" spans="1:12" ht="26.4">
      <c r="A111" s="19"/>
      <c r="B111" s="20"/>
      <c r="C111" s="21"/>
      <c r="D111" s="25" t="s">
        <v>32</v>
      </c>
      <c r="E111" s="23" t="s">
        <v>50</v>
      </c>
      <c r="F111" s="24">
        <v>90</v>
      </c>
      <c r="G111" s="24">
        <v>28.73</v>
      </c>
      <c r="H111" s="24">
        <v>19.07</v>
      </c>
      <c r="I111" s="24">
        <v>13.86</v>
      </c>
      <c r="J111" s="24">
        <v>339.27</v>
      </c>
      <c r="K111" s="46" t="s">
        <v>51</v>
      </c>
      <c r="L111" s="24">
        <v>57.2</v>
      </c>
    </row>
    <row r="112" spans="1:12" ht="14.4">
      <c r="A112" s="19"/>
      <c r="B112" s="20"/>
      <c r="C112" s="21"/>
      <c r="D112" s="25" t="s">
        <v>33</v>
      </c>
      <c r="E112" s="23" t="s">
        <v>52</v>
      </c>
      <c r="F112" s="24">
        <v>150</v>
      </c>
      <c r="G112" s="24">
        <v>4.58</v>
      </c>
      <c r="H112" s="24">
        <v>5.01</v>
      </c>
      <c r="I112" s="24">
        <v>20.52</v>
      </c>
      <c r="J112" s="24">
        <v>146</v>
      </c>
      <c r="K112" s="46" t="s">
        <v>53</v>
      </c>
      <c r="L112" s="24">
        <v>10.35</v>
      </c>
    </row>
    <row r="113" spans="1:12" ht="26.4">
      <c r="A113" s="19"/>
      <c r="B113" s="20"/>
      <c r="C113" s="21"/>
      <c r="D113" s="25" t="s">
        <v>34</v>
      </c>
      <c r="E113" s="23" t="s">
        <v>54</v>
      </c>
      <c r="F113" s="24">
        <v>200</v>
      </c>
      <c r="G113" s="24">
        <v>0.9</v>
      </c>
      <c r="H113" s="24">
        <v>0.1</v>
      </c>
      <c r="I113" s="24">
        <v>34</v>
      </c>
      <c r="J113" s="24">
        <v>131.80000000000001</v>
      </c>
      <c r="K113" s="46" t="s">
        <v>55</v>
      </c>
      <c r="L113" s="24">
        <v>7.38</v>
      </c>
    </row>
    <row r="114" spans="1:12" ht="26.4">
      <c r="A114" s="19"/>
      <c r="B114" s="20"/>
      <c r="C114" s="21"/>
      <c r="D114" s="25" t="s">
        <v>35</v>
      </c>
      <c r="E114" s="23" t="s">
        <v>56</v>
      </c>
      <c r="F114" s="24">
        <v>20</v>
      </c>
      <c r="G114" s="24">
        <v>1.52</v>
      </c>
      <c r="H114" s="24">
        <v>0.18</v>
      </c>
      <c r="I114" s="24">
        <v>9.3800000000000008</v>
      </c>
      <c r="J114" s="24">
        <v>52.2</v>
      </c>
      <c r="K114" s="46" t="s">
        <v>45</v>
      </c>
      <c r="L114" s="24">
        <v>2</v>
      </c>
    </row>
    <row r="115" spans="1:12" ht="26.4">
      <c r="A115" s="19"/>
      <c r="B115" s="20"/>
      <c r="C115" s="21"/>
      <c r="D115" s="25" t="s">
        <v>36</v>
      </c>
      <c r="E115" s="23" t="s">
        <v>57</v>
      </c>
      <c r="F115" s="24">
        <v>20</v>
      </c>
      <c r="G115" s="24">
        <v>1.32</v>
      </c>
      <c r="H115" s="24">
        <v>0.22</v>
      </c>
      <c r="I115" s="24">
        <v>9.48</v>
      </c>
      <c r="J115" s="24">
        <v>41.2</v>
      </c>
      <c r="K115" s="46" t="s">
        <v>45</v>
      </c>
      <c r="L115" s="24">
        <v>1.8</v>
      </c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28</v>
      </c>
      <c r="E118" s="30"/>
      <c r="F118" s="31">
        <f>SUM(F109:F117)</f>
        <v>800</v>
      </c>
      <c r="G118" s="31">
        <f t="shared" ref="G118:J118" si="56">SUM(G109:G117)</f>
        <v>43.51</v>
      </c>
      <c r="H118" s="31">
        <f t="shared" si="56"/>
        <v>32.31</v>
      </c>
      <c r="I118" s="31">
        <f t="shared" si="56"/>
        <v>103.28</v>
      </c>
      <c r="J118" s="31">
        <f t="shared" si="56"/>
        <v>895.38000000000011</v>
      </c>
      <c r="K118" s="47"/>
      <c r="L118" s="31">
        <f t="shared" ref="L118" si="57">SUM(L109:L117)</f>
        <v>112.49999999999999</v>
      </c>
    </row>
    <row r="119" spans="1:12" ht="14.4">
      <c r="A119" s="35">
        <f>A101</f>
        <v>2</v>
      </c>
      <c r="B119" s="36">
        <f>B101</f>
        <v>1</v>
      </c>
      <c r="C119" s="54" t="s">
        <v>37</v>
      </c>
      <c r="D119" s="55"/>
      <c r="E119" s="37"/>
      <c r="F119" s="38">
        <f>F108+F118</f>
        <v>1300</v>
      </c>
      <c r="G119" s="38">
        <f t="shared" ref="G119" si="58">G108+G118</f>
        <v>62.66</v>
      </c>
      <c r="H119" s="38">
        <f t="shared" ref="H119" si="59">H108+H118</f>
        <v>54.85</v>
      </c>
      <c r="I119" s="38">
        <f t="shared" ref="I119" si="60">I108+I118</f>
        <v>183.13</v>
      </c>
      <c r="J119" s="38">
        <f t="shared" ref="J119:L119" si="61">J108+J118</f>
        <v>1522.38</v>
      </c>
      <c r="K119" s="38"/>
      <c r="L119" s="38">
        <f t="shared" si="61"/>
        <v>187.5</v>
      </c>
    </row>
    <row r="120" spans="1:12" ht="14.4">
      <c r="A120" s="39">
        <v>2</v>
      </c>
      <c r="B120" s="20">
        <v>2</v>
      </c>
      <c r="C120" s="15" t="s">
        <v>23</v>
      </c>
      <c r="D120" s="16" t="s">
        <v>24</v>
      </c>
      <c r="E120" s="17"/>
      <c r="F120" s="18"/>
      <c r="G120" s="18"/>
      <c r="H120" s="18"/>
      <c r="I120" s="18"/>
      <c r="J120" s="18"/>
      <c r="K120" s="45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25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4">
      <c r="A123" s="39"/>
      <c r="B123" s="20"/>
      <c r="C123" s="21"/>
      <c r="D123" s="25" t="s">
        <v>26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39"/>
      <c r="B124" s="20"/>
      <c r="C124" s="21"/>
      <c r="D124" s="25" t="s">
        <v>27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28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29</v>
      </c>
      <c r="D128" s="25" t="s">
        <v>30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31</v>
      </c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39"/>
      <c r="B130" s="20"/>
      <c r="C130" s="21"/>
      <c r="D130" s="25" t="s">
        <v>32</v>
      </c>
      <c r="E130" s="23"/>
      <c r="F130" s="24"/>
      <c r="G130" s="24"/>
      <c r="H130" s="24"/>
      <c r="I130" s="24"/>
      <c r="J130" s="24"/>
      <c r="K130" s="46"/>
      <c r="L130" s="24"/>
    </row>
    <row r="131" spans="1:12" ht="14.4">
      <c r="A131" s="39"/>
      <c r="B131" s="20"/>
      <c r="C131" s="21"/>
      <c r="D131" s="25" t="s">
        <v>33</v>
      </c>
      <c r="E131" s="23"/>
      <c r="F131" s="24"/>
      <c r="G131" s="24"/>
      <c r="H131" s="24"/>
      <c r="I131" s="24"/>
      <c r="J131" s="24"/>
      <c r="K131" s="46"/>
      <c r="L131" s="24"/>
    </row>
    <row r="132" spans="1:12" ht="14.4">
      <c r="A132" s="39"/>
      <c r="B132" s="20"/>
      <c r="C132" s="21"/>
      <c r="D132" s="25" t="s">
        <v>34</v>
      </c>
      <c r="E132" s="23"/>
      <c r="F132" s="24"/>
      <c r="G132" s="24"/>
      <c r="H132" s="24"/>
      <c r="I132" s="24"/>
      <c r="J132" s="24"/>
      <c r="K132" s="46"/>
      <c r="L132" s="24"/>
    </row>
    <row r="133" spans="1:12" ht="14.4">
      <c r="A133" s="39"/>
      <c r="B133" s="20"/>
      <c r="C133" s="21"/>
      <c r="D133" s="25" t="s">
        <v>35</v>
      </c>
      <c r="E133" s="23"/>
      <c r="F133" s="24"/>
      <c r="G133" s="24"/>
      <c r="H133" s="24"/>
      <c r="I133" s="24"/>
      <c r="J133" s="24"/>
      <c r="K133" s="46"/>
      <c r="L133" s="24"/>
    </row>
    <row r="134" spans="1:12" ht="14.4">
      <c r="A134" s="39"/>
      <c r="B134" s="20"/>
      <c r="C134" s="21"/>
      <c r="D134" s="25" t="s">
        <v>36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28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4" t="s">
        <v>37</v>
      </c>
      <c r="D138" s="55"/>
      <c r="E138" s="37"/>
      <c r="F138" s="38">
        <f>F127+F137</f>
        <v>0</v>
      </c>
      <c r="G138" s="38">
        <f t="shared" ref="G138" si="66">G127+G137</f>
        <v>0</v>
      </c>
      <c r="H138" s="38">
        <f t="shared" ref="H138" si="67">H127+H137</f>
        <v>0</v>
      </c>
      <c r="I138" s="38">
        <f t="shared" ref="I138" si="68">I127+I137</f>
        <v>0</v>
      </c>
      <c r="J138" s="38">
        <f t="shared" ref="J138:L138" si="69">J127+J137</f>
        <v>0</v>
      </c>
      <c r="K138" s="38"/>
      <c r="L138" s="38">
        <f t="shared" si="69"/>
        <v>0</v>
      </c>
    </row>
    <row r="139" spans="1:12" ht="14.4">
      <c r="A139" s="13">
        <v>2</v>
      </c>
      <c r="B139" s="14">
        <v>3</v>
      </c>
      <c r="C139" s="15" t="s">
        <v>23</v>
      </c>
      <c r="D139" s="16" t="s">
        <v>24</v>
      </c>
      <c r="E139" s="17"/>
      <c r="F139" s="18"/>
      <c r="G139" s="18"/>
      <c r="H139" s="18"/>
      <c r="I139" s="18"/>
      <c r="J139" s="18"/>
      <c r="K139" s="45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25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26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27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28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29</v>
      </c>
      <c r="D147" s="25" t="s">
        <v>30</v>
      </c>
      <c r="E147" s="23"/>
      <c r="F147" s="24"/>
      <c r="G147" s="24"/>
      <c r="H147" s="24"/>
      <c r="I147" s="24"/>
      <c r="J147" s="24"/>
      <c r="K147" s="46"/>
      <c r="L147" s="24"/>
    </row>
    <row r="148" spans="1:12" ht="14.4">
      <c r="A148" s="19"/>
      <c r="B148" s="20"/>
      <c r="C148" s="21"/>
      <c r="D148" s="25" t="s">
        <v>31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32</v>
      </c>
      <c r="E149" s="23"/>
      <c r="F149" s="24"/>
      <c r="G149" s="24"/>
      <c r="H149" s="24"/>
      <c r="I149" s="24"/>
      <c r="J149" s="24"/>
      <c r="K149" s="46"/>
      <c r="L149" s="24"/>
    </row>
    <row r="150" spans="1:12" ht="14.4">
      <c r="A150" s="19"/>
      <c r="B150" s="20"/>
      <c r="C150" s="21"/>
      <c r="D150" s="25" t="s">
        <v>33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34</v>
      </c>
      <c r="E151" s="23"/>
      <c r="F151" s="24"/>
      <c r="G151" s="24"/>
      <c r="H151" s="24"/>
      <c r="I151" s="24"/>
      <c r="J151" s="24"/>
      <c r="K151" s="46"/>
      <c r="L151" s="24"/>
    </row>
    <row r="152" spans="1:12" ht="14.4">
      <c r="A152" s="19"/>
      <c r="B152" s="20"/>
      <c r="C152" s="21"/>
      <c r="D152" s="25" t="s">
        <v>35</v>
      </c>
      <c r="E152" s="23"/>
      <c r="F152" s="24"/>
      <c r="G152" s="24"/>
      <c r="H152" s="24"/>
      <c r="I152" s="24"/>
      <c r="J152" s="24"/>
      <c r="K152" s="46"/>
      <c r="L152" s="24"/>
    </row>
    <row r="153" spans="1:12" ht="14.4">
      <c r="A153" s="19"/>
      <c r="B153" s="20"/>
      <c r="C153" s="21"/>
      <c r="D153" s="25" t="s">
        <v>36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28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4" t="s">
        <v>37</v>
      </c>
      <c r="D157" s="55"/>
      <c r="E157" s="37"/>
      <c r="F157" s="38">
        <f>F146+F156</f>
        <v>0</v>
      </c>
      <c r="G157" s="38">
        <f t="shared" ref="G157" si="74">G146+G156</f>
        <v>0</v>
      </c>
      <c r="H157" s="38">
        <f t="shared" ref="H157" si="75">H146+H156</f>
        <v>0</v>
      </c>
      <c r="I157" s="38">
        <f t="shared" ref="I157" si="76">I146+I156</f>
        <v>0</v>
      </c>
      <c r="J157" s="38">
        <f t="shared" ref="J157:L157" si="77">J146+J156</f>
        <v>0</v>
      </c>
      <c r="K157" s="38"/>
      <c r="L157" s="38">
        <f t="shared" si="77"/>
        <v>0</v>
      </c>
    </row>
    <row r="158" spans="1:12" ht="14.4">
      <c r="A158" s="13">
        <v>2</v>
      </c>
      <c r="B158" s="14">
        <v>4</v>
      </c>
      <c r="C158" s="15" t="s">
        <v>23</v>
      </c>
      <c r="D158" s="16" t="s">
        <v>24</v>
      </c>
      <c r="E158" s="17"/>
      <c r="F158" s="18"/>
      <c r="G158" s="18"/>
      <c r="H158" s="18"/>
      <c r="I158" s="18"/>
      <c r="J158" s="18"/>
      <c r="K158" s="45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25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4">
      <c r="A161" s="19"/>
      <c r="B161" s="20"/>
      <c r="C161" s="21"/>
      <c r="D161" s="25" t="s">
        <v>26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4">
      <c r="A162" s="19"/>
      <c r="B162" s="20"/>
      <c r="C162" s="21"/>
      <c r="D162" s="25" t="s">
        <v>27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28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29</v>
      </c>
      <c r="D166" s="25" t="s">
        <v>30</v>
      </c>
      <c r="E166" s="23"/>
      <c r="F166" s="24"/>
      <c r="G166" s="24"/>
      <c r="H166" s="24"/>
      <c r="I166" s="24"/>
      <c r="J166" s="24"/>
      <c r="K166" s="46"/>
      <c r="L166" s="24"/>
    </row>
    <row r="167" spans="1:12" ht="14.4">
      <c r="A167" s="19"/>
      <c r="B167" s="20"/>
      <c r="C167" s="21"/>
      <c r="D167" s="25" t="s">
        <v>31</v>
      </c>
      <c r="E167" s="23"/>
      <c r="F167" s="24"/>
      <c r="G167" s="24"/>
      <c r="H167" s="24"/>
      <c r="I167" s="24"/>
      <c r="J167" s="24"/>
      <c r="K167" s="46"/>
      <c r="L167" s="24"/>
    </row>
    <row r="168" spans="1:12" ht="14.4">
      <c r="A168" s="19"/>
      <c r="B168" s="20"/>
      <c r="C168" s="21"/>
      <c r="D168" s="25" t="s">
        <v>32</v>
      </c>
      <c r="E168" s="23"/>
      <c r="F168" s="24"/>
      <c r="G168" s="24"/>
      <c r="H168" s="24"/>
      <c r="I168" s="24"/>
      <c r="J168" s="24"/>
      <c r="K168" s="46"/>
      <c r="L168" s="24"/>
    </row>
    <row r="169" spans="1:12" ht="14.4">
      <c r="A169" s="19"/>
      <c r="B169" s="20"/>
      <c r="C169" s="21"/>
      <c r="D169" s="25" t="s">
        <v>33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34</v>
      </c>
      <c r="E170" s="23"/>
      <c r="F170" s="24"/>
      <c r="G170" s="24"/>
      <c r="H170" s="24"/>
      <c r="I170" s="24"/>
      <c r="J170" s="24"/>
      <c r="K170" s="46"/>
      <c r="L170" s="24"/>
    </row>
    <row r="171" spans="1:12" ht="14.4">
      <c r="A171" s="19"/>
      <c r="B171" s="20"/>
      <c r="C171" s="21"/>
      <c r="D171" s="25" t="s">
        <v>35</v>
      </c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5" t="s">
        <v>36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28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4" t="s">
        <v>37</v>
      </c>
      <c r="D176" s="55"/>
      <c r="E176" s="37"/>
      <c r="F176" s="38">
        <f>F165+F175</f>
        <v>0</v>
      </c>
      <c r="G176" s="38">
        <f t="shared" ref="G176" si="82">G165+G175</f>
        <v>0</v>
      </c>
      <c r="H176" s="38">
        <f t="shared" ref="H176" si="83">H165+H175</f>
        <v>0</v>
      </c>
      <c r="I176" s="38">
        <f t="shared" ref="I176" si="84">I165+I175</f>
        <v>0</v>
      </c>
      <c r="J176" s="38">
        <f t="shared" ref="J176:L176" si="85">J165+J175</f>
        <v>0</v>
      </c>
      <c r="K176" s="38"/>
      <c r="L176" s="38">
        <f t="shared" si="85"/>
        <v>0</v>
      </c>
    </row>
    <row r="177" spans="1:12" ht="14.4">
      <c r="A177" s="13">
        <v>2</v>
      </c>
      <c r="B177" s="14">
        <v>5</v>
      </c>
      <c r="C177" s="15" t="s">
        <v>23</v>
      </c>
      <c r="D177" s="16" t="s">
        <v>24</v>
      </c>
      <c r="E177" s="17"/>
      <c r="F177" s="18"/>
      <c r="G177" s="18"/>
      <c r="H177" s="18"/>
      <c r="I177" s="18"/>
      <c r="J177" s="18"/>
      <c r="K177" s="45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25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4">
      <c r="A180" s="19"/>
      <c r="B180" s="20"/>
      <c r="C180" s="21"/>
      <c r="D180" s="25" t="s">
        <v>26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4">
      <c r="A181" s="19"/>
      <c r="B181" s="20"/>
      <c r="C181" s="21"/>
      <c r="D181" s="25" t="s">
        <v>27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28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29</v>
      </c>
      <c r="D185" s="25" t="s">
        <v>30</v>
      </c>
      <c r="E185" s="23"/>
      <c r="F185" s="24"/>
      <c r="G185" s="24"/>
      <c r="H185" s="24"/>
      <c r="I185" s="24"/>
      <c r="J185" s="24"/>
      <c r="K185" s="46"/>
      <c r="L185" s="24"/>
    </row>
    <row r="186" spans="1:12" ht="14.4">
      <c r="A186" s="19"/>
      <c r="B186" s="20"/>
      <c r="C186" s="21"/>
      <c r="D186" s="25" t="s">
        <v>31</v>
      </c>
      <c r="E186" s="23"/>
      <c r="F186" s="24"/>
      <c r="G186" s="24"/>
      <c r="H186" s="24"/>
      <c r="I186" s="24"/>
      <c r="J186" s="24"/>
      <c r="K186" s="46"/>
      <c r="L186" s="24"/>
    </row>
    <row r="187" spans="1:12" ht="14.4">
      <c r="A187" s="19"/>
      <c r="B187" s="20"/>
      <c r="C187" s="21"/>
      <c r="D187" s="25" t="s">
        <v>32</v>
      </c>
      <c r="E187" s="23"/>
      <c r="F187" s="24"/>
      <c r="G187" s="24"/>
      <c r="H187" s="24"/>
      <c r="I187" s="24"/>
      <c r="J187" s="24"/>
      <c r="K187" s="46"/>
      <c r="L187" s="24"/>
    </row>
    <row r="188" spans="1:12" ht="14.4">
      <c r="A188" s="19"/>
      <c r="B188" s="20"/>
      <c r="C188" s="21"/>
      <c r="D188" s="25" t="s">
        <v>33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34</v>
      </c>
      <c r="E189" s="23"/>
      <c r="F189" s="24"/>
      <c r="G189" s="24"/>
      <c r="H189" s="24"/>
      <c r="I189" s="24"/>
      <c r="J189" s="24"/>
      <c r="K189" s="46"/>
      <c r="L189" s="24"/>
    </row>
    <row r="190" spans="1:12" ht="14.4">
      <c r="A190" s="19"/>
      <c r="B190" s="20"/>
      <c r="C190" s="21"/>
      <c r="D190" s="25" t="s">
        <v>35</v>
      </c>
      <c r="E190" s="23"/>
      <c r="F190" s="24"/>
      <c r="G190" s="24"/>
      <c r="H190" s="24"/>
      <c r="I190" s="24"/>
      <c r="J190" s="24"/>
      <c r="K190" s="46"/>
      <c r="L190" s="24"/>
    </row>
    <row r="191" spans="1:12" ht="14.4">
      <c r="A191" s="19"/>
      <c r="B191" s="20"/>
      <c r="C191" s="21"/>
      <c r="D191" s="25" t="s">
        <v>36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28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4" t="s">
        <v>37</v>
      </c>
      <c r="D195" s="55"/>
      <c r="E195" s="37"/>
      <c r="F195" s="38">
        <f>F184+F194</f>
        <v>0</v>
      </c>
      <c r="G195" s="38">
        <f t="shared" ref="G195" si="90">G184+G194</f>
        <v>0</v>
      </c>
      <c r="H195" s="38">
        <f t="shared" ref="H195" si="91">H184+H194</f>
        <v>0</v>
      </c>
      <c r="I195" s="38">
        <f t="shared" ref="I195" si="92">I184+I194</f>
        <v>0</v>
      </c>
      <c r="J195" s="38">
        <f t="shared" ref="J195:L195" si="93">J184+J194</f>
        <v>0</v>
      </c>
      <c r="K195" s="38"/>
      <c r="L195" s="38">
        <f t="shared" si="93"/>
        <v>0</v>
      </c>
    </row>
    <row r="196" spans="1:12">
      <c r="A196" s="48"/>
      <c r="B196" s="49"/>
      <c r="C196" s="56" t="s">
        <v>58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1300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62.66</v>
      </c>
      <c r="H196" s="50">
        <f t="shared" si="94"/>
        <v>54.85</v>
      </c>
      <c r="I196" s="50">
        <f t="shared" si="94"/>
        <v>183.13</v>
      </c>
      <c r="J196" s="50">
        <f t="shared" si="94"/>
        <v>1522.38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187.5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505" right="0" top="0" bottom="0" header="0" footer="0.31496062992126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2023-10-12T05:02:00Z</cp:lastPrinted>
  <dcterms:created xsi:type="dcterms:W3CDTF">2022-05-16T14:23:00Z</dcterms:created>
  <dcterms:modified xsi:type="dcterms:W3CDTF">2024-09-08T05:30:06Z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26667E8028794312B5C7F88409E0A24C_13</vt:lpwstr>
  </property>
  <property fmtid="{D5CDD505-2E9C-101B-9397-08002B2CF9AE}" pid="3" name="KSOProductBuildVer">
    <vt:lpwstr>1049-12.2.0.13359</vt:lpwstr>
  </property>
</Properties>
</file>