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F9" i="1"/>
  <c r="F10" i="1"/>
  <c r="F11" i="1"/>
  <c r="F12" i="1"/>
  <c r="F13" i="1"/>
  <c r="F14" i="1"/>
  <c r="F15" i="1"/>
  <c r="F4" i="1"/>
  <c r="F5" i="1"/>
  <c r="F6" i="1"/>
  <c r="F7" i="1"/>
  <c r="G4" i="1"/>
  <c r="G5" i="1"/>
  <c r="G6" i="1"/>
  <c r="G7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E8" i="1"/>
  <c r="E9" i="1"/>
  <c r="E10" i="1"/>
  <c r="E11" i="1"/>
  <c r="E12" i="1"/>
  <c r="E13" i="1"/>
  <c r="E14" i="1"/>
  <c r="E15" i="1"/>
  <c r="E4" i="1"/>
  <c r="E5" i="1"/>
  <c r="E6" i="1"/>
  <c r="E7" i="1"/>
  <c r="C9" i="1"/>
  <c r="C10" i="1"/>
  <c r="C11" i="1"/>
  <c r="C12" i="1"/>
  <c r="C13" i="1"/>
  <c r="C14" i="1"/>
  <c r="C15" i="1"/>
  <c r="C4" i="1"/>
  <c r="C5" i="1"/>
  <c r="C6" i="1"/>
  <c r="C7" i="1"/>
  <c r="D9" i="1"/>
  <c r="D10" i="1"/>
  <c r="D11" i="1"/>
  <c r="D12" i="1"/>
  <c r="D13" i="1"/>
  <c r="D14" i="1"/>
  <c r="D15" i="1"/>
  <c r="D4" i="1"/>
  <c r="D5" i="1"/>
  <c r="D6" i="1"/>
  <c r="D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<sst xmlns="http://schemas.openxmlformats.org/spreadsheetml/2006/main" count="32" uniqueCount="30">
  <si>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</si>
  <si>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</si>
  <si>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</si>
  <si>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</si>
  <si>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</si>
  <si>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</si>
  <si>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</si>
  <si>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</si>
  <si>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</si>
  <si>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</si>
  <si>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</si>
  <si>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</si>
  <si>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</si>
  <si>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</si>
  <si>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</si>
  <si>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</si>
  <si>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</si>
  <si>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</si>
  <si>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</si>
  <si>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</si>
  <si>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</si>
  <si>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</si>
  <si>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</si>
  <si>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</si>
  <si>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</si>
  <si>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</si>
  <si>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</si>
  <si>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765</t>
  </si>
  <si>
    <t>563,8</t>
  </si>
  <si>
    <t>727,66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</si>
</sst>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E142" t="str">
            <v>Батон подмосковный</v>
          </cell>
          <cell r="F142">
            <v>20</v>
          </cell>
          <cell r="G142">
            <v>1.5</v>
          </cell>
          <cell r="H142">
            <v>0.5</v>
          </cell>
          <cell r="I142">
            <v>10.199999999999999</v>
          </cell>
          <cell r="J142">
            <v>52</v>
          </cell>
          <cell r="K142" t="str">
            <v>1/15/23</v>
          </cell>
          <cell r="L142">
            <v>2.8</v>
          </cell>
        </row>
        <row r="146">
          <cell r="F146">
            <v>500</v>
          </cell>
          <cell r="G146">
            <v>26.290000000000003</v>
          </cell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2">
          <cell r="E152" t="str">
            <v>Хлеб пшеничный</v>
          </cell>
          <cell r="F152">
            <v>20</v>
          </cell>
          <cell r="G152">
            <v>1.5</v>
          </cell>
          <cell r="H152">
            <v>0.2</v>
          </cell>
          <cell r="I152">
            <v>9.8000000000000007</v>
          </cell>
          <cell r="J152">
            <v>46</v>
          </cell>
          <cell r="K152" t="str">
            <v>1/15/23</v>
          </cell>
          <cell r="L152">
            <v>1.8</v>
          </cell>
        </row>
        <row r="153">
          <cell r="E153" t="str">
            <v>Хлеб дарницкий</v>
          </cell>
          <cell r="F153">
            <v>20</v>
          </cell>
          <cell r="G153">
            <v>1.3</v>
          </cell>
          <cell r="H153">
            <v>0.2</v>
          </cell>
          <cell r="I153">
            <v>8.1999999999999993</v>
          </cell>
          <cell r="J153">
            <v>40</v>
          </cell>
          <cell r="K153" t="str">
            <v>1/15/23</v>
          </cell>
          <cell r="L153">
            <v>1.6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L10" sqref="L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45406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tr">
        <f>[1]Лист1!E142</f>
        <v>Батон подмосковный</v>
      </c>
      <c r="E7" s="12">
        <f>[1]Лист1!F142</f>
        <v>20</v>
      </c>
      <c r="F7" s="12">
        <f>[1]Лист1!L142</f>
        <v>2.8</v>
      </c>
      <c r="G7" s="25">
        <f>[1]Лист1!J142</f>
        <v>52</v>
      </c>
      <c r="H7" s="12">
        <f>[1]Лист1!G142</f>
        <v>1.5</v>
      </c>
      <c r="I7" s="12">
        <f>[1]Лист1!H142</f>
        <v>0.5</v>
      </c>
      <c r="J7" s="24">
        <f>[1]Лист1!I142</f>
        <v>10.199999999999999</v>
      </c>
    </row>
    <row r="8" spans="1:11">
      <c r="A8" s="14"/>
      <c r="B8" s="15"/>
      <c r="C8" s="16"/>
      <c r="D8" s="17"/>
      <c r="E8" s="18">
        <f>[1]Лист1!F146</f>
        <v>500</v>
      </c>
      <c r="F8" s="33" t="s">
        <v>25</v>
      </c>
      <c r="G8" s="26" t="s">
        <v>28</v>
      </c>
      <c r="H8" s="26">
        <f>[1]Лист1!G146</f>
        <v>26.290000000000003</v>
      </c>
      <c r="I8" s="26">
        <f>[1]Лист1!H146</f>
        <v>22.05</v>
      </c>
      <c r="J8" s="44">
        <f>[1]Лист1!I146</f>
        <v>80.31</v>
      </c>
    </row>
    <row r="9" spans="1:11">
      <c r="A9" s="9" t="s">
        <v>17</v>
      </c>
      <c r="B9" s="19" t="s">
        <v>18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19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20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21</v>
      </c>
      <c r="C14" s="29" t="str">
        <f>[1]Лист1!K152</f>
        <v>1/15/23</v>
      </c>
      <c r="D14" s="20" t="str">
        <f>[1]Лист1!E152</f>
        <v>Хлеб пшеничный</v>
      </c>
      <c r="E14" s="31">
        <f>[1]Лист1!F152</f>
        <v>20</v>
      </c>
      <c r="F14" s="31">
        <f>[1]Лист1!L152</f>
        <v>1.8</v>
      </c>
      <c r="G14" s="31">
        <f>[1]Лист1!J152</f>
        <v>46</v>
      </c>
      <c r="H14" s="31">
        <f>[1]Лист1!G152</f>
        <v>1.5</v>
      </c>
      <c r="I14" s="31">
        <f>[1]Лист1!H152</f>
        <v>0.2</v>
      </c>
      <c r="J14" s="31">
        <f>[1]Лист1!I152</f>
        <v>9.8000000000000007</v>
      </c>
    </row>
    <row r="15" spans="1:11">
      <c r="A15" s="9"/>
      <c r="B15" s="10" t="s">
        <v>22</v>
      </c>
      <c r="C15" s="30" t="str">
        <f>[1]Лист1!K153</f>
        <v>1/15/23</v>
      </c>
      <c r="D15" s="21" t="str">
        <f>[1]Лист1!E153</f>
        <v>Хлеб дарницкий</v>
      </c>
      <c r="E15" s="42">
        <f>[1]Лист1!F153</f>
        <v>20</v>
      </c>
      <c r="F15" s="42">
        <f>[1]Лист1!L153</f>
        <v>1.6</v>
      </c>
      <c r="G15" s="42">
        <f>[1]Лист1!J153</f>
        <v>40</v>
      </c>
      <c r="H15" s="42">
        <f>[1]Лист1!G153</f>
        <v>1.3</v>
      </c>
      <c r="I15" s="42">
        <f>[1]Лист1!H153</f>
        <v>0.2</v>
      </c>
      <c r="J15" s="45">
        <f>[1]Лист1!I153</f>
        <v>8.1999999999999993</v>
      </c>
    </row>
    <row r="16" spans="1:11">
      <c r="A16" s="14"/>
      <c r="B16" s="15"/>
      <c r="C16" s="15"/>
      <c r="D16" s="22"/>
      <c r="E16" s="26" t="s">
        <v>27</v>
      </c>
      <c r="F16" s="33" t="s">
        <v>24</v>
      </c>
      <c r="G16" s="26" t="s">
        <v>29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2024-04-20T12:15:01Z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