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8" i="1" l="1"/>
  <c r="I18" i="1"/>
  <c r="J18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<sst xmlns="http://schemas.openxmlformats.org/spreadsheetml/2006/main" count="110" uniqueCount="98">
  <si>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</si>
  <si>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</si>
  <si>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</si>
  <si>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</si>
  <si>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</si>
  <si>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</si>
  <si>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</si>
  <si>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</si>
  <si>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</si>
  <si>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</si>
  <si>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</si>
  <si>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</si>
  <si>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</si>
  <si>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</si>
  <si>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</si>
  <si>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</si>
  <si>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</si>
  <si>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</si>
  <si>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</si>
  <si>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</si>
  <si>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</si>
  <si>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</si>
  <si>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150</t>
  </si>
  <si>
    <t>2 блюдо</t>
  </si>
  <si>
    <t>90</t>
  </si>
  <si>
    <t>хлеб бел.</t>
  </si>
  <si>
    <t>Хлеб пшеничный</t>
  </si>
  <si>
    <t>20</t>
  </si>
  <si>
    <t>хлеб черн.</t>
  </si>
  <si>
    <t>Хлеб дарницкий</t>
  </si>
  <si>
    <t>215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</si>
  <si>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</si>
  <si>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</si>
  <si>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</si>
  <si>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</si>
  <si>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</si>
  <si>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</si>
  <si>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</si>
  <si>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</si>
  <si>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</si>
  <si>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</si>
  <si>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</si>
  <si>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</si>
  <si>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</si>
  <si>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</si>
  <si>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</si>
  <si>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173/15/22</t>
  </si>
  <si>
    <t>52</t>
  </si>
  <si>
    <t>60</t>
  </si>
  <si>
    <t>1-80</t>
  </si>
  <si>
    <t>1-60</t>
  </si>
  <si>
    <t>Сыр порционно</t>
  </si>
  <si>
    <t>итого</t>
  </si>
  <si>
    <t>Салат "Зимний" со свежим огурцом</t>
  </si>
  <si>
    <t>Борщ со свежей капустой, картофелем и окорочком</t>
  </si>
  <si>
    <t>Котлета мясная домашняя</t>
  </si>
  <si>
    <t>Гороховое пюре</t>
  </si>
  <si>
    <t>Компот из кураги</t>
  </si>
  <si>
    <t>Каша пшеничная молочная</t>
  </si>
  <si>
    <t>Чай с сахаром</t>
  </si>
  <si>
    <t>210</t>
  </si>
  <si>
    <t>15</t>
  </si>
  <si>
    <t>26-33</t>
  </si>
  <si>
    <t>23-19</t>
  </si>
  <si>
    <t>3-68</t>
  </si>
  <si>
    <t>16-00</t>
  </si>
  <si>
    <t>15/15/22</t>
  </si>
  <si>
    <t>376/15</t>
  </si>
  <si>
    <t>271С/15/22</t>
  </si>
  <si>
    <t>515</t>
  </si>
  <si>
    <t>75</t>
  </si>
  <si>
    <t>765</t>
  </si>
  <si>
    <t>17-30</t>
  </si>
  <si>
    <t>9-10</t>
  </si>
  <si>
    <t>39-38</t>
  </si>
  <si>
    <t>22-11</t>
  </si>
  <si>
    <t>16-71</t>
  </si>
  <si>
    <t>140,23</t>
  </si>
  <si>
    <t>51,5</t>
  </si>
  <si>
    <t>618,73</t>
  </si>
  <si>
    <t>315,00</t>
  </si>
  <si>
    <t>42/15/22</t>
  </si>
  <si>
    <t>82/15</t>
  </si>
  <si>
    <t>199/15/22</t>
  </si>
  <si>
    <t>348/15</t>
  </si>
  <si>
    <t>13,16</t>
  </si>
  <si>
    <t>5,0</t>
  </si>
  <si>
    <t>33,83</t>
  </si>
  <si>
    <t>0,78</t>
  </si>
  <si>
    <t>27,63</t>
  </si>
  <si>
    <t>0,04</t>
  </si>
  <si>
    <t>130,01</t>
  </si>
  <si>
    <t>126,56</t>
  </si>
  <si>
    <t>233,52</t>
  </si>
  <si>
    <t>231,65</t>
  </si>
  <si>
    <t>114,8</t>
  </si>
  <si>
    <t>922,54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</si>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</sst>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49" fontId="4" fillId="2" borderId="18" xfId="0" applyNumberFormat="1" applyFont="1" applyFill="1" applyBorder="1" applyProtection="1">
      <protection locked="0"/>
    </xf>
    <xf numFmtId="49" fontId="2" fillId="2" borderId="18" xfId="0" applyNumberFormat="1" applyFont="1" applyFill="1" applyBorder="1" applyAlignment="1" applyProtection="1">
      <alignment horizontal="left" wrapText="1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49" fontId="4" fillId="2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2024-01-12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2">
          <cell r="G82">
            <v>8.82</v>
          </cell>
          <cell r="H82">
            <v>9.69</v>
          </cell>
          <cell r="I82">
            <v>5.25</v>
          </cell>
        </row>
        <row r="83">
          <cell r="G83">
            <v>8.64</v>
          </cell>
          <cell r="H83">
            <v>11.06</v>
          </cell>
          <cell r="I83">
            <v>44.32</v>
          </cell>
        </row>
        <row r="84">
          <cell r="G84">
            <v>7.0000000000000007E-2</v>
          </cell>
          <cell r="H84">
            <v>0.02</v>
          </cell>
          <cell r="I84">
            <v>15</v>
          </cell>
        </row>
        <row r="86">
          <cell r="G86">
            <v>3.95</v>
          </cell>
          <cell r="H86">
            <v>3.99</v>
          </cell>
          <cell r="I86">
            <v>0</v>
          </cell>
        </row>
        <row r="89">
          <cell r="G89">
            <v>22.98</v>
          </cell>
          <cell r="H89">
            <v>25.259999999999998</v>
          </cell>
          <cell r="I89">
            <v>74.77</v>
          </cell>
        </row>
        <row r="90">
          <cell r="G90">
            <v>1.81</v>
          </cell>
          <cell r="H90">
            <v>10.88</v>
          </cell>
          <cell r="I90">
            <v>6.12</v>
          </cell>
        </row>
        <row r="91">
          <cell r="G91">
            <v>7.26</v>
          </cell>
          <cell r="H91">
            <v>6.16</v>
          </cell>
          <cell r="I91">
            <v>8.7899999999999991</v>
          </cell>
        </row>
        <row r="92">
          <cell r="G92">
            <v>14.37</v>
          </cell>
          <cell r="H92">
            <v>16.34</v>
          </cell>
          <cell r="I92">
            <v>8.59</v>
          </cell>
        </row>
        <row r="99">
          <cell r="G99">
            <v>40.179999999999993</v>
          </cell>
          <cell r="H99">
            <v>38.82</v>
          </cell>
          <cell r="I99">
            <v>102.96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1"/>
  <sheetViews>
    <sheetView showGridLines="0" showRowColHeaders="0" tabSelected="1" workbookViewId="0">
      <selection activeCell="L7" sqref="L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7">
        <v>71</v>
      </c>
      <c r="C1" s="58"/>
      <c r="D1" s="59"/>
      <c r="E1" t="s">
        <v>1</v>
      </c>
      <c r="F1" s="1"/>
      <c r="I1" t="s">
        <v>2</v>
      </c>
      <c r="J1" s="22">
        <v>45401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4" t="s">
        <v>32</v>
      </c>
      <c r="F3" s="34" t="s">
        <v>7</v>
      </c>
      <c r="G3" s="34" t="s">
        <v>8</v>
      </c>
      <c r="H3" s="33" t="s">
        <v>9</v>
      </c>
      <c r="I3" s="33" t="s">
        <v>10</v>
      </c>
      <c r="J3" s="33" t="s">
        <v>11</v>
      </c>
      <c r="K3" s="35"/>
    </row>
    <row r="4" spans="1:11">
      <c r="A4" s="5" t="s">
        <v>12</v>
      </c>
      <c r="B4" s="6" t="s">
        <v>14</v>
      </c>
      <c r="C4" s="38" t="s">
        <v>68</v>
      </c>
      <c r="D4" s="7" t="s">
        <v>55</v>
      </c>
      <c r="E4" s="8">
        <v>55</v>
      </c>
      <c r="F4" s="42" t="s">
        <v>62</v>
      </c>
      <c r="G4" s="42" t="s">
        <v>77</v>
      </c>
      <c r="H4" s="42">
        <f>[1]Лист1!G82</f>
        <v>8.82</v>
      </c>
      <c r="I4" s="42">
        <f>[1]Лист1!H82</f>
        <v>9.69</v>
      </c>
      <c r="J4" s="42">
        <f>[1]Лист1!I82</f>
        <v>5.25</v>
      </c>
    </row>
    <row r="5" spans="1:11">
      <c r="A5" s="9"/>
      <c r="B5" s="10" t="s">
        <v>14</v>
      </c>
      <c r="C5" s="26" t="s">
        <v>46</v>
      </c>
      <c r="D5" s="36" t="s">
        <v>58</v>
      </c>
      <c r="E5" s="24" t="s">
        <v>60</v>
      </c>
      <c r="F5" s="24" t="s">
        <v>63</v>
      </c>
      <c r="G5" s="24" t="s">
        <v>80</v>
      </c>
      <c r="H5" s="24">
        <f>[1]Лист1!G83</f>
        <v>8.64</v>
      </c>
      <c r="I5" s="24">
        <f>[1]Лист1!H83</f>
        <v>11.06</v>
      </c>
      <c r="J5" s="31">
        <f>[1]Лист1!I83</f>
        <v>44.32</v>
      </c>
    </row>
    <row r="6" spans="1:11">
      <c r="A6" s="9"/>
      <c r="B6" s="10" t="s">
        <v>15</v>
      </c>
      <c r="C6" s="26" t="s">
        <v>67</v>
      </c>
      <c r="D6" s="36" t="s">
        <v>59</v>
      </c>
      <c r="E6" s="24" t="s">
        <v>30</v>
      </c>
      <c r="F6" s="24" t="s">
        <v>64</v>
      </c>
      <c r="G6" s="24" t="s">
        <v>48</v>
      </c>
      <c r="H6" s="24">
        <f>[1]Лист1!G84</f>
        <v>7.0000000000000007E-2</v>
      </c>
      <c r="I6" s="24">
        <f>[1]Лист1!H84</f>
        <v>0.02</v>
      </c>
      <c r="J6" s="31">
        <f>[1]Лист1!I84</f>
        <v>15</v>
      </c>
    </row>
    <row r="7" spans="1:11">
      <c r="A7" s="9"/>
      <c r="B7" s="13" t="s">
        <v>17</v>
      </c>
      <c r="C7" s="26" t="s">
        <v>36</v>
      </c>
      <c r="D7" s="11" t="s">
        <v>18</v>
      </c>
      <c r="E7" s="12" t="s">
        <v>27</v>
      </c>
      <c r="F7" s="12" t="s">
        <v>31</v>
      </c>
      <c r="G7" s="24" t="s">
        <v>47</v>
      </c>
      <c r="H7" s="12" t="s">
        <v>33</v>
      </c>
      <c r="I7" s="12" t="s">
        <v>34</v>
      </c>
      <c r="J7" s="23" t="s">
        <v>35</v>
      </c>
    </row>
    <row r="8" spans="1:11">
      <c r="A8" s="9"/>
      <c r="B8" s="47" t="s">
        <v>97</v>
      </c>
      <c r="C8" s="48" t="s">
        <v>66</v>
      </c>
      <c r="D8" s="49" t="s">
        <v>51</v>
      </c>
      <c r="E8" s="50" t="s">
        <v>61</v>
      </c>
      <c r="F8" s="50" t="s">
        <v>65</v>
      </c>
      <c r="G8" s="51" t="s">
        <v>78</v>
      </c>
      <c r="H8" s="50">
        <f>[1]Лист1!G86</f>
        <v>3.95</v>
      </c>
      <c r="I8" s="50">
        <f>[1]Лист1!H86</f>
        <v>3.99</v>
      </c>
      <c r="J8" s="46">
        <f>[1]Лист1!I86</f>
        <v>0</v>
      </c>
    </row>
    <row r="9" spans="1:11">
      <c r="A9" s="14"/>
      <c r="B9" s="15" t="s">
        <v>52</v>
      </c>
      <c r="C9" s="16"/>
      <c r="D9" s="45"/>
      <c r="E9" s="17" t="s">
        <v>69</v>
      </c>
      <c r="F9" s="32" t="s">
        <v>38</v>
      </c>
      <c r="G9" s="25" t="s">
        <v>79</v>
      </c>
      <c r="H9" s="25">
        <f>[1]Лист1!G89</f>
        <v>22.98</v>
      </c>
      <c r="I9" s="25">
        <f>[1]Лист1!H89</f>
        <v>25.259999999999998</v>
      </c>
      <c r="J9" s="43">
        <f>[1]Лист1!I89</f>
        <v>74.77</v>
      </c>
    </row>
    <row r="10" spans="1:11">
      <c r="A10" s="9" t="s">
        <v>19</v>
      </c>
      <c r="B10" s="18" t="s">
        <v>20</v>
      </c>
      <c r="C10" s="24" t="s">
        <v>81</v>
      </c>
      <c r="D10" s="37" t="s">
        <v>53</v>
      </c>
      <c r="E10" s="30" t="s">
        <v>70</v>
      </c>
      <c r="F10" s="30" t="s">
        <v>76</v>
      </c>
      <c r="G10" s="30" t="s">
        <v>91</v>
      </c>
      <c r="H10" s="30">
        <f>[1]Лист1!G90</f>
        <v>1.81</v>
      </c>
      <c r="I10" s="30">
        <f>[1]Лист1!H90</f>
        <v>10.88</v>
      </c>
      <c r="J10" s="30">
        <f>[1]Лист1!I90</f>
        <v>6.12</v>
      </c>
    </row>
    <row r="11" spans="1:11" ht="27.6">
      <c r="A11" s="9"/>
      <c r="B11" s="10" t="s">
        <v>21</v>
      </c>
      <c r="C11" s="24" t="s">
        <v>82</v>
      </c>
      <c r="D11" s="37" t="s">
        <v>54</v>
      </c>
      <c r="E11" s="30" t="s">
        <v>60</v>
      </c>
      <c r="F11" s="30" t="s">
        <v>75</v>
      </c>
      <c r="G11" s="30" t="s">
        <v>92</v>
      </c>
      <c r="H11" s="30">
        <f>[1]Лист1!G91</f>
        <v>7.26</v>
      </c>
      <c r="I11" s="30">
        <f>[1]Лист1!H91</f>
        <v>6.16</v>
      </c>
      <c r="J11" s="30">
        <f>[1]Лист1!I91</f>
        <v>8.7899999999999991</v>
      </c>
    </row>
    <row r="12" spans="1:11">
      <c r="A12" s="9"/>
      <c r="B12" s="10" t="s">
        <v>23</v>
      </c>
      <c r="C12" s="27" t="s">
        <v>68</v>
      </c>
      <c r="D12" s="36" t="s">
        <v>55</v>
      </c>
      <c r="E12" s="24" t="s">
        <v>24</v>
      </c>
      <c r="F12" s="24" t="s">
        <v>74</v>
      </c>
      <c r="G12" s="24" t="s">
        <v>93</v>
      </c>
      <c r="H12" s="24">
        <f>[1]Лист1!G92</f>
        <v>14.37</v>
      </c>
      <c r="I12" s="24">
        <f>[1]Лист1!H92</f>
        <v>16.34</v>
      </c>
      <c r="J12" s="31">
        <f>[1]Лист1!I92</f>
        <v>8.59</v>
      </c>
    </row>
    <row r="13" spans="1:11">
      <c r="A13" s="9"/>
      <c r="B13" s="10" t="s">
        <v>13</v>
      </c>
      <c r="C13" s="39" t="s">
        <v>83</v>
      </c>
      <c r="D13" s="37" t="s">
        <v>56</v>
      </c>
      <c r="E13" s="30" t="s">
        <v>22</v>
      </c>
      <c r="F13" s="30" t="s">
        <v>73</v>
      </c>
      <c r="G13" s="30" t="s">
        <v>94</v>
      </c>
      <c r="H13" s="30" t="s">
        <v>85</v>
      </c>
      <c r="I13" s="30" t="s">
        <v>86</v>
      </c>
      <c r="J13" s="30" t="s">
        <v>87</v>
      </c>
    </row>
    <row r="14" spans="1:11">
      <c r="A14" s="9"/>
      <c r="B14" s="40" t="s">
        <v>15</v>
      </c>
      <c r="C14" s="24" t="s">
        <v>84</v>
      </c>
      <c r="D14" s="37" t="s">
        <v>57</v>
      </c>
      <c r="E14" s="30" t="s">
        <v>16</v>
      </c>
      <c r="F14" s="30" t="s">
        <v>72</v>
      </c>
      <c r="G14" s="30" t="s">
        <v>95</v>
      </c>
      <c r="H14" s="30" t="s">
        <v>88</v>
      </c>
      <c r="I14" s="30" t="s">
        <v>90</v>
      </c>
      <c r="J14" s="30" t="s">
        <v>89</v>
      </c>
    </row>
    <row r="15" spans="1:11">
      <c r="A15" s="9"/>
      <c r="B15" s="10" t="s">
        <v>25</v>
      </c>
      <c r="C15" s="28" t="s">
        <v>36</v>
      </c>
      <c r="D15" s="19" t="s">
        <v>26</v>
      </c>
      <c r="E15" s="30" t="s">
        <v>27</v>
      </c>
      <c r="F15" s="30" t="s">
        <v>49</v>
      </c>
      <c r="G15" s="30" t="s">
        <v>40</v>
      </c>
      <c r="H15" s="30" t="s">
        <v>33</v>
      </c>
      <c r="I15" s="30" t="s">
        <v>42</v>
      </c>
      <c r="J15" s="30" t="s">
        <v>43</v>
      </c>
    </row>
    <row r="16" spans="1:11">
      <c r="A16" s="9"/>
      <c r="B16" s="10" t="s">
        <v>28</v>
      </c>
      <c r="C16" s="29" t="s">
        <v>36</v>
      </c>
      <c r="D16" s="20" t="s">
        <v>29</v>
      </c>
      <c r="E16" s="41" t="s">
        <v>27</v>
      </c>
      <c r="F16" s="41" t="s">
        <v>50</v>
      </c>
      <c r="G16" s="41" t="s">
        <v>41</v>
      </c>
      <c r="H16" s="41" t="s">
        <v>44</v>
      </c>
      <c r="I16" s="41" t="s">
        <v>42</v>
      </c>
      <c r="J16" s="44" t="s">
        <v>45</v>
      </c>
    </row>
    <row r="17" spans="1:10">
      <c r="A17" s="9"/>
      <c r="B17" s="52"/>
      <c r="C17" s="53"/>
      <c r="D17" s="54"/>
      <c r="E17" s="55"/>
      <c r="F17" s="55"/>
      <c r="G17" s="55"/>
      <c r="H17" s="55"/>
      <c r="I17" s="55"/>
      <c r="J17" s="56"/>
    </row>
    <row r="18" spans="1:10">
      <c r="A18" s="14"/>
      <c r="B18" s="15" t="s">
        <v>52</v>
      </c>
      <c r="C18" s="15"/>
      <c r="D18" s="21"/>
      <c r="E18" s="25" t="s">
        <v>71</v>
      </c>
      <c r="F18" s="32" t="s">
        <v>37</v>
      </c>
      <c r="G18" s="25" t="s">
        <v>96</v>
      </c>
      <c r="H18" s="25">
        <f>[1]Лист1!G99</f>
        <v>40.179999999999993</v>
      </c>
      <c r="I18" s="25">
        <f>[1]Лист1!H99</f>
        <v>38.82</v>
      </c>
      <c r="J18" s="43">
        <f>[1]Лист1!I99</f>
        <v>102.96</v>
      </c>
    </row>
    <row r="21" spans="1:10">
      <c r="F21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2024-04-14T04:36:09Z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