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J9" i="1"/>
  <c r="J10" i="1"/>
  <c r="J11" i="1"/>
  <c r="J12" i="1"/>
  <c r="J13" i="1"/>
  <c r="G9" i="1"/>
  <c r="G10" i="1"/>
  <c r="G11" i="1"/>
  <c r="G12" i="1"/>
  <c r="G13" i="1"/>
  <c r="I9" i="1"/>
  <c r="I10" i="1"/>
  <c r="I11" i="1"/>
  <c r="I12" i="1"/>
  <c r="I13" i="1"/>
  <c r="H9" i="1"/>
  <c r="H10" i="1"/>
  <c r="H11" i="1"/>
  <c r="H12" i="1"/>
  <c r="H13" i="1"/>
  <c r="F9" i="1"/>
  <c r="F10" i="1"/>
  <c r="F11" i="1"/>
  <c r="F12" i="1"/>
  <c r="F13" i="1"/>
  <c r="C9" i="1"/>
  <c r="C10" i="1"/>
  <c r="C11" i="1"/>
  <c r="C12" i="1"/>
  <c r="C13" i="1"/>
  <c r="E9" i="1"/>
  <c r="E10" i="1"/>
  <c r="E11" i="1"/>
  <c r="E12" i="1"/>
  <c r="D12" i="1"/>
  <c r="D11" i="1"/>
  <c r="D10" i="1"/>
  <c r="D9" i="1"/>
  <c r="H8" i="1"/>
  <c r="I8" i="1"/>
  <c r="J8" i="1"/>
  <c r="H6" i="1"/>
  <c r="I6" i="1"/>
  <c r="J6" i="1"/>
  <c r="H5" i="1"/>
  <c r="I5" i="1"/>
  <c r="J5" i="1"/>
  <c r="H4" i="1"/>
  <c r="I4" i="1"/>
  <c r="J4" i="1"/>
  <c r="G4" i="1"/>
  <c r="G5" i="1"/>
  <c r="G6" i="1"/>
  <c r="F4" i="1"/>
  <c r="F5" i="1"/>
  <c r="F6" i="1"/>
  <c r="C4" i="1"/>
  <c r="C5" i="1"/>
  <c r="C6" i="1"/>
</calcChain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<sst xmlns="http://schemas.openxmlformats.org/spreadsheetml/2006/main" count="63" uniqueCount="55">
  <si>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</si>
  <si>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</si>
  <si>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</si>
  <si>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</si>
  <si>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</si>
  <si>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</si>
  <si>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</si>
  <si>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</si>
  <si>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</si>
  <si>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</si>
  <si>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</si>
  <si>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</si>
  <si>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</si>
  <si>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</si>
  <si>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 Блюдо</t>
  </si>
  <si>
    <t>напиток</t>
  </si>
  <si>
    <t>200</t>
  </si>
  <si>
    <t>хлеб</t>
  </si>
  <si>
    <t>Батон подмосковный</t>
  </si>
  <si>
    <t>Обед</t>
  </si>
  <si>
    <t>закуска</t>
  </si>
  <si>
    <t>1 блюдо</t>
  </si>
  <si>
    <t>2 блюдо</t>
  </si>
  <si>
    <t>хлеб бел.</t>
  </si>
  <si>
    <t>Хлеб пшеничный</t>
  </si>
  <si>
    <t>20</t>
  </si>
  <si>
    <t>хлеб черн.</t>
  </si>
  <si>
    <t>Хлеб дарницкий</t>
  </si>
  <si>
    <t>Вес блюда, г</t>
  </si>
  <si>
    <t>1,5</t>
  </si>
  <si>
    <t>0,5</t>
  </si>
  <si>
    <t>10,2</t>
  </si>
  <si>
    <t>1/15/23</t>
  </si>
  <si>
    <t>108-00</t>
  </si>
  <si>
    <t>72-00</t>
  </si>
  <si>
    <t xml:space="preserve"> </t>
  </si>
  <si>
    <t>46</t>
  </si>
  <si>
    <t>40</t>
  </si>
  <si>
    <t>0,2</t>
  </si>
  <si>
    <t>9,8</t>
  </si>
  <si>
    <t>1,3</t>
  </si>
  <si>
    <t>8,2</t>
  </si>
  <si>
    <t>52</t>
  </si>
  <si>
    <t>1-80</t>
  </si>
  <si>
    <t>1-60</t>
  </si>
  <si>
    <t>Котлета из филе куриного</t>
  </si>
  <si>
    <t>Каша рисовая молочная</t>
  </si>
  <si>
    <t>Чай с лимоном и сахаром</t>
  </si>
  <si>
    <t>2,80</t>
  </si>
  <si>
    <t>572,3</t>
  </si>
  <si>
    <t>222</t>
  </si>
  <si>
    <t>210</t>
  </si>
  <si>
    <t>507</t>
  </si>
  <si>
    <t>Напиток "Здоровье"</t>
  </si>
  <si>
    <t>802,5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</si>
</sst>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19"/>
  <sheetViews>
    <sheetView showGridLines="0" showRowColHeaders="0" tabSelected="1" workbookViewId="0">
      <selection activeCell="K5" sqref="K5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45320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28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14</v>
      </c>
      <c r="C4" s="39" t="str">
        <f>#REF!</f>
        <v>294/15/22</v>
      </c>
      <c r="D4" s="7" t="s">
        <v>45</v>
      </c>
      <c r="E4" s="8">
        <v>55</v>
      </c>
      <c r="F4" s="43">
        <f>#REF!</f>
        <v>36.89</v>
      </c>
      <c r="G4" s="43">
        <f>#REF!</f>
        <v>190.3</v>
      </c>
      <c r="H4" s="43">
        <f>#REF!</f>
        <v>9.7799999999999994</v>
      </c>
      <c r="I4" s="43">
        <f>#REF!</f>
        <v>11.75</v>
      </c>
      <c r="J4" s="43">
        <f>#REF!</f>
        <v>11.4</v>
      </c>
    </row>
    <row r="5" spans="1:11">
      <c r="A5" s="9"/>
      <c r="B5" s="10" t="s">
        <v>14</v>
      </c>
      <c r="C5" s="27" t="str">
        <f>#REF!</f>
        <v>174/15/22</v>
      </c>
      <c r="D5" s="37" t="s">
        <v>46</v>
      </c>
      <c r="E5" s="25" t="s">
        <v>51</v>
      </c>
      <c r="F5" s="25">
        <f>#REF!</f>
        <v>26.23</v>
      </c>
      <c r="G5" s="25">
        <f>#REF!</f>
        <v>268</v>
      </c>
      <c r="H5" s="25">
        <f>#REF!</f>
        <v>5.9</v>
      </c>
      <c r="I5" s="25">
        <f>#REF!</f>
        <v>7.2</v>
      </c>
      <c r="J5" s="32">
        <f>#REF!</f>
        <v>52.83</v>
      </c>
    </row>
    <row r="6" spans="1:11">
      <c r="A6" s="9"/>
      <c r="B6" s="10" t="s">
        <v>15</v>
      </c>
      <c r="C6" s="27" t="str">
        <f>#REF!</f>
        <v>377/15</v>
      </c>
      <c r="D6" s="37" t="s">
        <v>47</v>
      </c>
      <c r="E6" s="25" t="s">
        <v>50</v>
      </c>
      <c r="F6" s="25">
        <f>#REF!</f>
        <v>6.08</v>
      </c>
      <c r="G6" s="25">
        <f>#REF!</f>
        <v>62</v>
      </c>
      <c r="H6" s="25">
        <f>#REF!</f>
        <v>0.13</v>
      </c>
      <c r="I6" s="25">
        <f>#REF!</f>
        <v>0.02</v>
      </c>
      <c r="J6" s="32">
        <f>#REF!</f>
        <v>15.2</v>
      </c>
    </row>
    <row r="7" spans="1:11">
      <c r="A7" s="9"/>
      <c r="B7" s="13" t="s">
        <v>17</v>
      </c>
      <c r="C7" s="27" t="s">
        <v>32</v>
      </c>
      <c r="D7" s="11" t="s">
        <v>18</v>
      </c>
      <c r="E7" s="12" t="s">
        <v>25</v>
      </c>
      <c r="F7" s="12" t="s">
        <v>48</v>
      </c>
      <c r="G7" s="25" t="s">
        <v>42</v>
      </c>
      <c r="H7" s="12" t="s">
        <v>29</v>
      </c>
      <c r="I7" s="12" t="s">
        <v>30</v>
      </c>
      <c r="J7" s="24" t="s">
        <v>31</v>
      </c>
    </row>
    <row r="8" spans="1:11">
      <c r="A8" s="14"/>
      <c r="B8" s="15"/>
      <c r="C8" s="16"/>
      <c r="D8" s="17"/>
      <c r="E8" s="18" t="s">
        <v>52</v>
      </c>
      <c r="F8" s="33" t="s">
        <v>34</v>
      </c>
      <c r="G8" s="26" t="s">
        <v>49</v>
      </c>
      <c r="H8" s="26">
        <f>#REF!</f>
        <v>17.310000000000002</v>
      </c>
      <c r="I8" s="26">
        <f>#REF!</f>
        <v>19.47</v>
      </c>
      <c r="J8" s="44">
        <f>#REF!</f>
        <v>89.63000000000001</v>
      </c>
    </row>
    <row r="9" spans="1:11">
      <c r="A9" s="9" t="s">
        <v>19</v>
      </c>
      <c r="B9" s="19" t="s">
        <v>20</v>
      </c>
      <c r="C9" s="25" t="str">
        <f>#REF!</f>
        <v>52/15</v>
      </c>
      <c r="D9" s="38" t="str">
        <f>#REF!</f>
        <v>Салат из свеклы отварной</v>
      </c>
      <c r="E9" s="31">
        <f>#REF!</f>
        <v>60</v>
      </c>
      <c r="F9" s="31">
        <f>#REF!</f>
        <v>8.3000000000000007</v>
      </c>
      <c r="G9" s="31">
        <f>#REF!</f>
        <v>55.68</v>
      </c>
      <c r="H9" s="31">
        <f>#REF!</f>
        <v>0.84</v>
      </c>
      <c r="I9" s="31">
        <f>#REF!</f>
        <v>3.61</v>
      </c>
      <c r="J9" s="31">
        <f>#REF!</f>
        <v>4.96</v>
      </c>
    </row>
    <row r="10" spans="1:11">
      <c r="A10" s="9"/>
      <c r="B10" s="10" t="s">
        <v>21</v>
      </c>
      <c r="C10" s="25" t="str">
        <f>#REF!</f>
        <v>109/04</v>
      </c>
      <c r="D10" s="38" t="str">
        <f>#REF!</f>
        <v>Суп Пуштые шыд с окорочком</v>
      </c>
      <c r="E10" s="31">
        <f>#REF!</f>
        <v>262.5</v>
      </c>
      <c r="F10" s="31">
        <f>#REF!</f>
        <v>30.2</v>
      </c>
      <c r="G10" s="31">
        <f>#REF!</f>
        <v>184.15</v>
      </c>
      <c r="H10" s="31">
        <f>#REF!</f>
        <v>10.89</v>
      </c>
      <c r="I10" s="31">
        <f>#REF!</f>
        <v>6.76</v>
      </c>
      <c r="J10" s="31">
        <f>#REF!</f>
        <v>16.989999999999998</v>
      </c>
    </row>
    <row r="11" spans="1:11">
      <c r="A11" s="9"/>
      <c r="B11" s="10" t="s">
        <v>22</v>
      </c>
      <c r="C11" s="28" t="str">
        <f>#REF!</f>
        <v>268С/15/22</v>
      </c>
      <c r="D11" s="37" t="str">
        <f>#REF!</f>
        <v>Шницель</v>
      </c>
      <c r="E11" s="25">
        <f>#REF!</f>
        <v>90</v>
      </c>
      <c r="F11" s="25">
        <f>#REF!</f>
        <v>43.86</v>
      </c>
      <c r="G11" s="25">
        <f>#REF!</f>
        <v>224.79</v>
      </c>
      <c r="H11" s="25">
        <f>#REF!</f>
        <v>13.49</v>
      </c>
      <c r="I11" s="25">
        <f>#REF!</f>
        <v>13.42</v>
      </c>
      <c r="J11" s="32">
        <f>#REF!</f>
        <v>11.77</v>
      </c>
    </row>
    <row r="12" spans="1:11">
      <c r="A12" s="9"/>
      <c r="B12" s="10" t="s">
        <v>13</v>
      </c>
      <c r="C12" s="40" t="str">
        <f>#REF!</f>
        <v>205/15/22</v>
      </c>
      <c r="D12" s="38" t="str">
        <f>#REF!</f>
        <v>Каша перловая с овощами</v>
      </c>
      <c r="E12" s="31">
        <f>#REF!</f>
        <v>150</v>
      </c>
      <c r="F12" s="31">
        <f>#REF!</f>
        <v>7.42</v>
      </c>
      <c r="G12" s="31">
        <f>#REF!</f>
        <v>256.64999999999998</v>
      </c>
      <c r="H12" s="31">
        <f>#REF!</f>
        <v>12.54</v>
      </c>
      <c r="I12" s="31">
        <f>#REF!</f>
        <v>9.35</v>
      </c>
      <c r="J12" s="31">
        <f>#REF!</f>
        <v>30.6</v>
      </c>
    </row>
    <row r="13" spans="1:11">
      <c r="A13" s="9"/>
      <c r="B13" s="41" t="s">
        <v>15</v>
      </c>
      <c r="C13" s="25" t="str">
        <f>#REF!</f>
        <v>344/15/22</v>
      </c>
      <c r="D13" s="38" t="s">
        <v>53</v>
      </c>
      <c r="E13" s="31" t="s">
        <v>16</v>
      </c>
      <c r="F13" s="31">
        <f>#REF!</f>
        <v>14.82</v>
      </c>
      <c r="G13" s="31">
        <f>#REF!</f>
        <v>91</v>
      </c>
      <c r="H13" s="31">
        <f>#REF!</f>
        <v>0.1</v>
      </c>
      <c r="I13" s="31">
        <f>#REF!</f>
        <v>0.1</v>
      </c>
      <c r="J13" s="31">
        <f>#REF!</f>
        <v>23.3</v>
      </c>
    </row>
    <row r="14" spans="1:11">
      <c r="A14" s="9"/>
      <c r="B14" s="10" t="s">
        <v>23</v>
      </c>
      <c r="C14" s="29" t="s">
        <v>32</v>
      </c>
      <c r="D14" s="20" t="s">
        <v>24</v>
      </c>
      <c r="E14" s="31" t="s">
        <v>25</v>
      </c>
      <c r="F14" s="31" t="s">
        <v>43</v>
      </c>
      <c r="G14" s="31" t="s">
        <v>36</v>
      </c>
      <c r="H14" s="31" t="s">
        <v>29</v>
      </c>
      <c r="I14" s="31" t="s">
        <v>38</v>
      </c>
      <c r="J14" s="31" t="s">
        <v>39</v>
      </c>
    </row>
    <row r="15" spans="1:11">
      <c r="A15" s="9"/>
      <c r="B15" s="10" t="s">
        <v>26</v>
      </c>
      <c r="C15" s="30" t="s">
        <v>32</v>
      </c>
      <c r="D15" s="21" t="s">
        <v>27</v>
      </c>
      <c r="E15" s="42" t="s">
        <v>25</v>
      </c>
      <c r="F15" s="42" t="s">
        <v>44</v>
      </c>
      <c r="G15" s="42" t="s">
        <v>37</v>
      </c>
      <c r="H15" s="42" t="s">
        <v>40</v>
      </c>
      <c r="I15" s="42" t="s">
        <v>38</v>
      </c>
      <c r="J15" s="45" t="s">
        <v>41</v>
      </c>
    </row>
    <row r="16" spans="1:11">
      <c r="A16" s="14"/>
      <c r="B16" s="15"/>
      <c r="C16" s="15"/>
      <c r="D16" s="22"/>
      <c r="E16" s="26" t="s">
        <v>54</v>
      </c>
      <c r="F16" s="33" t="s">
        <v>33</v>
      </c>
      <c r="G16" s="26">
        <f>#REF!</f>
        <v>898.27</v>
      </c>
      <c r="H16" s="26">
        <f>#REF!</f>
        <v>40.659999999999997</v>
      </c>
      <c r="I16" s="26">
        <f>#REF!</f>
        <v>33.640000000000008</v>
      </c>
      <c r="J16" s="44">
        <f>#REF!</f>
        <v>105.61999999999999</v>
      </c>
    </row>
    <row r="19" spans="6:6">
      <c r="F19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DDE47E-82F0-4BDD-ABBA-0279A9055BE1}">
  <ds:schemaRefs/>
</ds:datastoreItem>
</file>

<file path=customXml/itemProps3.xml><?xml version="1.0" encoding="utf-8"?>
<ds:datastoreItem xmlns:ds="http://schemas.openxmlformats.org/officeDocument/2006/customXml" ds:itemID="{BBD5129E-8B60-4C55-802D-57131D1C0A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2024-01-28T13:12:21Z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